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\Documents\Home\Go\Excel\"/>
    </mc:Choice>
  </mc:AlternateContent>
  <bookViews>
    <workbookView xWindow="9040" yWindow="40" windowWidth="9970" windowHeight="5930" firstSheet="1" activeTab="1"/>
  </bookViews>
  <sheets>
    <sheet name="Tab_aktivity_2019" sheetId="1" r:id="rId1"/>
    <sheet name="Tab_aktivity_2020" sheetId="5" r:id="rId2"/>
    <sheet name="Sheet2" sheetId="2" r:id="rId3"/>
    <sheet name="Sheet3" sheetId="3" r:id="rId4"/>
    <sheet name="Sheet1" sheetId="4" r:id="rId5"/>
  </sheets>
  <definedNames>
    <definedName name="_xlnm._FilterDatabase" localSheetId="0" hidden="1">Tab_aktivity_2019!$A$3:$AW$289</definedName>
    <definedName name="_xlnm._FilterDatabase" localSheetId="1" hidden="1">Tab_aktivity_2020!$A$3:$AU$218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227" i="5" l="1"/>
  <c r="AK227" i="5"/>
  <c r="AL227" i="5"/>
  <c r="AM227" i="5"/>
  <c r="AN227" i="5"/>
  <c r="AO227" i="5"/>
  <c r="AP227" i="5"/>
  <c r="AQ227" i="5"/>
  <c r="AR227" i="5"/>
  <c r="AS227" i="5"/>
  <c r="AT227" i="5"/>
  <c r="AU227" i="5"/>
  <c r="AW197" i="5"/>
  <c r="AW198" i="5"/>
  <c r="AW199" i="5"/>
  <c r="AW200" i="5"/>
  <c r="AW201" i="5"/>
  <c r="AW220" i="5" l="1"/>
  <c r="AW12" i="5" l="1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W85" i="5"/>
  <c r="AW86" i="5"/>
  <c r="AW87" i="5"/>
  <c r="AW88" i="5"/>
  <c r="AW89" i="5"/>
  <c r="AW90" i="5"/>
  <c r="AW91" i="5"/>
  <c r="AW92" i="5"/>
  <c r="AW93" i="5"/>
  <c r="AW94" i="5"/>
  <c r="AW95" i="5"/>
  <c r="AW96" i="5"/>
  <c r="AW97" i="5"/>
  <c r="AW98" i="5"/>
  <c r="AW99" i="5"/>
  <c r="AW100" i="5"/>
  <c r="AW101" i="5"/>
  <c r="AW102" i="5"/>
  <c r="AW103" i="5"/>
  <c r="AW104" i="5"/>
  <c r="AW105" i="5"/>
  <c r="AW106" i="5"/>
  <c r="AW107" i="5"/>
  <c r="AW108" i="5"/>
  <c r="AW109" i="5"/>
  <c r="AW110" i="5"/>
  <c r="AW111" i="5"/>
  <c r="AW112" i="5"/>
  <c r="AW113" i="5"/>
  <c r="AW114" i="5"/>
  <c r="AW115" i="5"/>
  <c r="AW116" i="5"/>
  <c r="AW117" i="5"/>
  <c r="AW118" i="5"/>
  <c r="AW119" i="5"/>
  <c r="AW120" i="5"/>
  <c r="AW121" i="5"/>
  <c r="AW122" i="5"/>
  <c r="AW123" i="5"/>
  <c r="AW124" i="5"/>
  <c r="AW125" i="5"/>
  <c r="AW126" i="5"/>
  <c r="AW127" i="5"/>
  <c r="AW128" i="5"/>
  <c r="AW129" i="5"/>
  <c r="AW130" i="5"/>
  <c r="AW131" i="5"/>
  <c r="AW132" i="5"/>
  <c r="AW133" i="5"/>
  <c r="AW134" i="5"/>
  <c r="AW135" i="5"/>
  <c r="AW136" i="5"/>
  <c r="AW137" i="5"/>
  <c r="AW138" i="5"/>
  <c r="AW139" i="5"/>
  <c r="AW140" i="5"/>
  <c r="AW141" i="5"/>
  <c r="AW142" i="5"/>
  <c r="AW143" i="5"/>
  <c r="AW144" i="5"/>
  <c r="AW145" i="5"/>
  <c r="AW146" i="5"/>
  <c r="AW147" i="5"/>
  <c r="AW148" i="5"/>
  <c r="AW149" i="5"/>
  <c r="AW150" i="5"/>
  <c r="AW151" i="5"/>
  <c r="AW152" i="5"/>
  <c r="AW153" i="5"/>
  <c r="AW154" i="5"/>
  <c r="AW155" i="5"/>
  <c r="AW156" i="5"/>
  <c r="AW157" i="5"/>
  <c r="AW158" i="5"/>
  <c r="AW159" i="5"/>
  <c r="AW160" i="5"/>
  <c r="AW161" i="5"/>
  <c r="AW162" i="5"/>
  <c r="AW163" i="5"/>
  <c r="AW164" i="5"/>
  <c r="AW165" i="5"/>
  <c r="AW166" i="5"/>
  <c r="AW167" i="5"/>
  <c r="AW168" i="5"/>
  <c r="AW169" i="5"/>
  <c r="AW170" i="5"/>
  <c r="AW171" i="5"/>
  <c r="AW172" i="5"/>
  <c r="AW173" i="5"/>
  <c r="AW174" i="5"/>
  <c r="AW175" i="5"/>
  <c r="AW176" i="5"/>
  <c r="AW177" i="5"/>
  <c r="AW178" i="5"/>
  <c r="AW179" i="5"/>
  <c r="AW180" i="5"/>
  <c r="AW181" i="5"/>
  <c r="AW182" i="5"/>
  <c r="AW183" i="5"/>
  <c r="AW184" i="5"/>
  <c r="AW185" i="5"/>
  <c r="AW186" i="5"/>
  <c r="AW187" i="5"/>
  <c r="AW188" i="5"/>
  <c r="AW189" i="5"/>
  <c r="AW190" i="5"/>
  <c r="AW191" i="5"/>
  <c r="AW192" i="5"/>
  <c r="AW193" i="5"/>
  <c r="AW194" i="5"/>
  <c r="AW195" i="5"/>
  <c r="AW196" i="5"/>
  <c r="AW203" i="5"/>
  <c r="AW204" i="5"/>
  <c r="AW205" i="5"/>
  <c r="AW206" i="5"/>
  <c r="AW207" i="5"/>
  <c r="AW208" i="5"/>
  <c r="AW209" i="5"/>
  <c r="AW210" i="5"/>
  <c r="AW211" i="5"/>
  <c r="AW212" i="5"/>
  <c r="AW213" i="5"/>
  <c r="AW214" i="5"/>
  <c r="AW215" i="5"/>
  <c r="AW216" i="5"/>
  <c r="AW217" i="5"/>
  <c r="AW218" i="5"/>
  <c r="AW6" i="5"/>
  <c r="AW7" i="5"/>
  <c r="AW8" i="5"/>
  <c r="AW9" i="5"/>
  <c r="AW10" i="5"/>
  <c r="AW11" i="5"/>
  <c r="G227" i="5" l="1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H227" i="5"/>
  <c r="AI227" i="5"/>
  <c r="AW5" i="5" l="1"/>
  <c r="AW226" i="5" s="1"/>
  <c r="AW229" i="5" l="1"/>
  <c r="AW228" i="5"/>
  <c r="AW227" i="5"/>
  <c r="H303" i="3" l="1"/>
  <c r="N298" i="3"/>
  <c r="N299" i="3"/>
  <c r="N300" i="3"/>
  <c r="M303" i="3"/>
  <c r="L303" i="3"/>
  <c r="K303" i="3"/>
  <c r="J303" i="3"/>
  <c r="I303" i="3"/>
  <c r="G303" i="3"/>
  <c r="N297" i="3"/>
  <c r="N296" i="3"/>
  <c r="N295" i="3"/>
  <c r="N294" i="3"/>
  <c r="N293" i="3"/>
  <c r="N69" i="3"/>
  <c r="N292" i="3"/>
  <c r="N291" i="3"/>
  <c r="N290" i="3"/>
  <c r="N96" i="3"/>
  <c r="N68" i="3"/>
  <c r="N95" i="3"/>
  <c r="N67" i="3"/>
  <c r="N4" i="3"/>
  <c r="N58" i="3"/>
  <c r="N59" i="3"/>
  <c r="N57" i="3"/>
  <c r="N289" i="3"/>
  <c r="N288" i="3"/>
  <c r="N287" i="3"/>
  <c r="N94" i="3"/>
  <c r="N286" i="3"/>
  <c r="N285" i="3"/>
  <c r="N284" i="3"/>
  <c r="N283" i="3"/>
  <c r="N282" i="3"/>
  <c r="N16" i="3"/>
  <c r="N42" i="3"/>
  <c r="N41" i="3"/>
  <c r="N40" i="3"/>
  <c r="N39" i="3"/>
  <c r="N281" i="3"/>
  <c r="N280" i="3"/>
  <c r="N93" i="3"/>
  <c r="N92" i="3"/>
  <c r="N91" i="3"/>
  <c r="N60" i="3"/>
  <c r="N119" i="3"/>
  <c r="N279" i="3"/>
  <c r="N278" i="3"/>
  <c r="N38" i="3"/>
  <c r="N56" i="3"/>
  <c r="N118" i="3"/>
  <c r="N117" i="3"/>
  <c r="N116" i="3"/>
  <c r="N277" i="3"/>
  <c r="N276" i="3"/>
  <c r="N275" i="3"/>
  <c r="N274" i="3"/>
  <c r="N273" i="3"/>
  <c r="N272" i="3"/>
  <c r="N271" i="3"/>
  <c r="N270" i="3"/>
  <c r="N141" i="3"/>
  <c r="N37" i="3"/>
  <c r="N115" i="3"/>
  <c r="N97" i="3"/>
  <c r="N269" i="3"/>
  <c r="N268" i="3"/>
  <c r="N66" i="3"/>
  <c r="N55" i="3"/>
  <c r="N54" i="3"/>
  <c r="N53" i="3"/>
  <c r="N52" i="3"/>
  <c r="N36" i="3"/>
  <c r="N51" i="3"/>
  <c r="N35" i="3"/>
  <c r="N50" i="3"/>
  <c r="N267" i="3"/>
  <c r="N266" i="3"/>
  <c r="N265" i="3"/>
  <c r="N264" i="3"/>
  <c r="N263" i="3"/>
  <c r="N90" i="3"/>
  <c r="N114" i="3"/>
  <c r="N262" i="3"/>
  <c r="N261" i="3"/>
  <c r="N89" i="3"/>
  <c r="N260" i="3"/>
  <c r="N12" i="3"/>
  <c r="N259" i="3"/>
  <c r="N258" i="3"/>
  <c r="N257" i="3"/>
  <c r="N256" i="3"/>
  <c r="N255" i="3"/>
  <c r="N254" i="3"/>
  <c r="N253" i="3"/>
  <c r="N88" i="3"/>
  <c r="N252" i="3"/>
  <c r="N251" i="3"/>
  <c r="N127" i="3"/>
  <c r="N126" i="3"/>
  <c r="N121" i="3"/>
  <c r="N125" i="3"/>
  <c r="N250" i="3"/>
  <c r="N120" i="3"/>
  <c r="N249" i="3"/>
  <c r="N248" i="3"/>
  <c r="N113" i="3"/>
  <c r="N112" i="3"/>
  <c r="N124" i="3"/>
  <c r="N247" i="3"/>
  <c r="N23" i="3"/>
  <c r="N246" i="3"/>
  <c r="N245" i="3"/>
  <c r="N244" i="3"/>
  <c r="N104" i="3"/>
  <c r="N243" i="3"/>
  <c r="N242" i="3"/>
  <c r="N103" i="3"/>
  <c r="N87" i="3"/>
  <c r="N86" i="3"/>
  <c r="N85" i="3"/>
  <c r="N241" i="3"/>
  <c r="N100" i="3"/>
  <c r="N240" i="3"/>
  <c r="N239" i="3"/>
  <c r="N238" i="3"/>
  <c r="N237" i="3"/>
  <c r="N236" i="3"/>
  <c r="N235" i="3"/>
  <c r="N140" i="3"/>
  <c r="N139" i="3"/>
  <c r="N234" i="3"/>
  <c r="N233" i="3"/>
  <c r="N232" i="3"/>
  <c r="N231" i="3"/>
  <c r="N84" i="3"/>
  <c r="N136" i="3"/>
  <c r="N111" i="3"/>
  <c r="N83" i="3"/>
  <c r="N135" i="3"/>
  <c r="N230" i="3"/>
  <c r="N102" i="3"/>
  <c r="N11" i="3"/>
  <c r="N229" i="3"/>
  <c r="N82" i="3"/>
  <c r="N228" i="3"/>
  <c r="N227" i="3"/>
  <c r="N22" i="3"/>
  <c r="N134" i="3"/>
  <c r="N226" i="3"/>
  <c r="N81" i="3"/>
  <c r="N80" i="3"/>
  <c r="N225" i="3"/>
  <c r="N79" i="3"/>
  <c r="N224" i="3"/>
  <c r="N223" i="3"/>
  <c r="N222" i="3"/>
  <c r="N110" i="3"/>
  <c r="N34" i="3"/>
  <c r="N221" i="3"/>
  <c r="N220" i="3"/>
  <c r="N78" i="3"/>
  <c r="N77" i="3"/>
  <c r="N219" i="3"/>
  <c r="N49" i="3"/>
  <c r="N218" i="3"/>
  <c r="N217" i="3"/>
  <c r="N216" i="3"/>
  <c r="N215" i="3"/>
  <c r="N214" i="3"/>
  <c r="N109" i="3"/>
  <c r="N76" i="3"/>
  <c r="N123" i="3"/>
  <c r="N133" i="3"/>
  <c r="N132" i="3"/>
  <c r="N131" i="3"/>
  <c r="N213" i="3"/>
  <c r="N33" i="3"/>
  <c r="N32" i="3"/>
  <c r="N14" i="3"/>
  <c r="N13" i="3"/>
  <c r="N21" i="3"/>
  <c r="N48" i="3"/>
  <c r="N31" i="3"/>
  <c r="N138" i="3"/>
  <c r="N212" i="3"/>
  <c r="N30" i="3"/>
  <c r="N29" i="3"/>
  <c r="N19" i="3"/>
  <c r="N20" i="3"/>
  <c r="N47" i="3"/>
  <c r="N211" i="3"/>
  <c r="N210" i="3"/>
  <c r="N137" i="3"/>
  <c r="N209" i="3"/>
  <c r="N101" i="3"/>
  <c r="N105" i="3"/>
  <c r="N208" i="3"/>
  <c r="N207" i="3"/>
  <c r="N46" i="3"/>
  <c r="N45" i="3"/>
  <c r="N18" i="3"/>
  <c r="N108" i="3"/>
  <c r="N206" i="3"/>
  <c r="N205" i="3"/>
  <c r="N204" i="3"/>
  <c r="N28" i="3"/>
  <c r="N203" i="3"/>
  <c r="N202" i="3"/>
  <c r="N201" i="3"/>
  <c r="N200" i="3"/>
  <c r="N199" i="3"/>
  <c r="N198" i="3"/>
  <c r="N197" i="3"/>
  <c r="N196" i="3"/>
  <c r="N195" i="3"/>
  <c r="N194" i="3"/>
  <c r="N75" i="3"/>
  <c r="N193" i="3"/>
  <c r="N192" i="3"/>
  <c r="N191" i="3"/>
  <c r="N190" i="3"/>
  <c r="N189" i="3"/>
  <c r="N188" i="3"/>
  <c r="N99" i="3"/>
  <c r="N187" i="3"/>
  <c r="N186" i="3"/>
  <c r="N185" i="3"/>
  <c r="N10" i="3"/>
  <c r="N184" i="3"/>
  <c r="N9" i="3"/>
  <c r="N8" i="3"/>
  <c r="N7" i="3"/>
  <c r="N27" i="3"/>
  <c r="N183" i="3"/>
  <c r="N182" i="3"/>
  <c r="N181" i="3"/>
  <c r="N74" i="3"/>
  <c r="N65" i="3"/>
  <c r="N64" i="3"/>
  <c r="N63" i="3"/>
  <c r="N180" i="3"/>
  <c r="N179" i="3"/>
  <c r="N178" i="3"/>
  <c r="N130" i="3"/>
  <c r="N26" i="3"/>
  <c r="N25" i="3"/>
  <c r="N17" i="3"/>
  <c r="N177" i="3"/>
  <c r="N176" i="3"/>
  <c r="N175" i="3"/>
  <c r="N174" i="3"/>
  <c r="N73" i="3"/>
  <c r="N173" i="3"/>
  <c r="N172" i="3"/>
  <c r="N129" i="3"/>
  <c r="N171" i="3"/>
  <c r="N170" i="3"/>
  <c r="N169" i="3"/>
  <c r="N168" i="3"/>
  <c r="N167" i="3"/>
  <c r="N166" i="3"/>
  <c r="N6" i="3"/>
  <c r="N72" i="3"/>
  <c r="N71" i="3"/>
  <c r="N165" i="3"/>
  <c r="N164" i="3"/>
  <c r="N163" i="3"/>
  <c r="N162" i="3"/>
  <c r="N5" i="3"/>
  <c r="N98" i="3"/>
  <c r="N161" i="3"/>
  <c r="N160" i="3"/>
  <c r="N159" i="3"/>
  <c r="N15" i="3"/>
  <c r="N3" i="3"/>
  <c r="N158" i="3"/>
  <c r="N157" i="3"/>
  <c r="N156" i="3"/>
  <c r="N62" i="3"/>
  <c r="N155" i="3"/>
  <c r="N70" i="3"/>
  <c r="N154" i="3"/>
  <c r="N153" i="3"/>
  <c r="N128" i="3"/>
  <c r="N152" i="3"/>
  <c r="N151" i="3"/>
  <c r="N122" i="3"/>
  <c r="N150" i="3"/>
  <c r="N149" i="3"/>
  <c r="N148" i="3"/>
  <c r="N44" i="3"/>
  <c r="N147" i="3"/>
  <c r="N61" i="3"/>
  <c r="N146" i="3"/>
  <c r="N145" i="3"/>
  <c r="N107" i="3"/>
  <c r="N106" i="3"/>
  <c r="N144" i="3"/>
  <c r="N143" i="3"/>
  <c r="N142" i="3"/>
  <c r="N43" i="3"/>
  <c r="N24" i="3"/>
  <c r="N304" i="3" l="1"/>
  <c r="N303" i="3"/>
  <c r="N307" i="3"/>
  <c r="N306" i="3"/>
  <c r="N305" i="3"/>
  <c r="E75" i="4" l="1"/>
  <c r="D131" i="4"/>
  <c r="CO6" i="1"/>
  <c r="CO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O85" i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O110" i="1"/>
  <c r="CO111" i="1"/>
  <c r="CO112" i="1"/>
  <c r="CO113" i="1"/>
  <c r="CO114" i="1"/>
  <c r="CO115" i="1"/>
  <c r="CO116" i="1"/>
  <c r="CO117" i="1"/>
  <c r="CO118" i="1"/>
  <c r="CO119" i="1"/>
  <c r="CO120" i="1"/>
  <c r="CO121" i="1"/>
  <c r="CO122" i="1"/>
  <c r="CO123" i="1"/>
  <c r="CO124" i="1"/>
  <c r="CO125" i="1"/>
  <c r="CO126" i="1"/>
  <c r="CO127" i="1"/>
  <c r="CO128" i="1"/>
  <c r="CO129" i="1"/>
  <c r="CO130" i="1"/>
  <c r="CO131" i="1"/>
  <c r="CO132" i="1"/>
  <c r="CO133" i="1"/>
  <c r="CO134" i="1"/>
  <c r="CO135" i="1"/>
  <c r="CO136" i="1"/>
  <c r="CO137" i="1"/>
  <c r="CO138" i="1"/>
  <c r="CO139" i="1"/>
  <c r="CO140" i="1"/>
  <c r="CO141" i="1"/>
  <c r="CO142" i="1"/>
  <c r="CO143" i="1"/>
  <c r="CO144" i="1"/>
  <c r="CO145" i="1"/>
  <c r="CO146" i="1"/>
  <c r="CO147" i="1"/>
  <c r="CO148" i="1"/>
  <c r="CO149" i="1"/>
  <c r="CO150" i="1"/>
  <c r="CO151" i="1"/>
  <c r="CO152" i="1"/>
  <c r="CO153" i="1"/>
  <c r="CO154" i="1"/>
  <c r="CO155" i="1"/>
  <c r="CO156" i="1"/>
  <c r="CO157" i="1"/>
  <c r="CO158" i="1"/>
  <c r="CO159" i="1"/>
  <c r="CO160" i="1"/>
  <c r="CO161" i="1"/>
  <c r="CO162" i="1"/>
  <c r="CO163" i="1"/>
  <c r="CO164" i="1"/>
  <c r="CO165" i="1"/>
  <c r="CO166" i="1"/>
  <c r="CO167" i="1"/>
  <c r="CO168" i="1"/>
  <c r="CO169" i="1"/>
  <c r="CO170" i="1"/>
  <c r="CO171" i="1"/>
  <c r="CO172" i="1"/>
  <c r="CO173" i="1"/>
  <c r="CO174" i="1"/>
  <c r="CO175" i="1"/>
  <c r="CO176" i="1"/>
  <c r="CO177" i="1"/>
  <c r="CO178" i="1"/>
  <c r="CO179" i="1"/>
  <c r="CO180" i="1"/>
  <c r="CO181" i="1"/>
  <c r="CO182" i="1"/>
  <c r="CO183" i="1"/>
  <c r="CO184" i="1"/>
  <c r="CO185" i="1"/>
  <c r="CO186" i="1"/>
  <c r="CO187" i="1"/>
  <c r="CO188" i="1"/>
  <c r="CO189" i="1"/>
  <c r="CO190" i="1"/>
  <c r="CO191" i="1"/>
  <c r="CO192" i="1"/>
  <c r="CO193" i="1"/>
  <c r="CO194" i="1"/>
  <c r="CO195" i="1"/>
  <c r="CO196" i="1"/>
  <c r="CO197" i="1"/>
  <c r="CO198" i="1"/>
  <c r="CO199" i="1"/>
  <c r="CO200" i="1"/>
  <c r="CO201" i="1"/>
  <c r="CO202" i="1"/>
  <c r="CO203" i="1"/>
  <c r="CO204" i="1"/>
  <c r="CO205" i="1"/>
  <c r="CO206" i="1"/>
  <c r="CO207" i="1"/>
  <c r="CO208" i="1"/>
  <c r="CO209" i="1"/>
  <c r="CO210" i="1"/>
  <c r="CO211" i="1"/>
  <c r="CO212" i="1"/>
  <c r="CO213" i="1"/>
  <c r="CO214" i="1"/>
  <c r="CO215" i="1"/>
  <c r="CO216" i="1"/>
  <c r="CO217" i="1"/>
  <c r="CO218" i="1"/>
  <c r="CO219" i="1"/>
  <c r="CO220" i="1"/>
  <c r="CO221" i="1"/>
  <c r="CO222" i="1"/>
  <c r="CO223" i="1"/>
  <c r="CO224" i="1"/>
  <c r="CO225" i="1"/>
  <c r="CO226" i="1"/>
  <c r="CO227" i="1"/>
  <c r="CO228" i="1"/>
  <c r="CO229" i="1"/>
  <c r="CO230" i="1"/>
  <c r="CO231" i="1"/>
  <c r="CO232" i="1"/>
  <c r="CO233" i="1"/>
  <c r="CO234" i="1"/>
  <c r="CO235" i="1"/>
  <c r="CO236" i="1"/>
  <c r="CO237" i="1"/>
  <c r="CO238" i="1"/>
  <c r="CO239" i="1"/>
  <c r="CO240" i="1"/>
  <c r="CO241" i="1"/>
  <c r="CO242" i="1"/>
  <c r="CO243" i="1"/>
  <c r="CO244" i="1"/>
  <c r="CO245" i="1"/>
  <c r="CO246" i="1"/>
  <c r="CO247" i="1"/>
  <c r="CO248" i="1"/>
  <c r="CO249" i="1"/>
  <c r="CO250" i="1"/>
  <c r="CO251" i="1"/>
  <c r="CO252" i="1"/>
  <c r="CO253" i="1"/>
  <c r="CO254" i="1"/>
  <c r="CO255" i="1"/>
  <c r="CO256" i="1"/>
  <c r="CO257" i="1"/>
  <c r="CO258" i="1"/>
  <c r="CO259" i="1"/>
  <c r="CO260" i="1"/>
  <c r="CO261" i="1"/>
  <c r="CO262" i="1"/>
  <c r="CO263" i="1"/>
  <c r="CO264" i="1"/>
  <c r="CO265" i="1"/>
  <c r="CO266" i="1"/>
  <c r="CO267" i="1"/>
  <c r="CO268" i="1"/>
  <c r="CO269" i="1"/>
  <c r="CO270" i="1"/>
  <c r="CO271" i="1"/>
  <c r="CO272" i="1"/>
  <c r="CO273" i="1"/>
  <c r="CO274" i="1"/>
  <c r="CO275" i="1"/>
  <c r="CO276" i="1"/>
  <c r="CO277" i="1"/>
  <c r="CO278" i="1"/>
  <c r="CO279" i="1"/>
  <c r="CO280" i="1"/>
  <c r="CO281" i="1"/>
  <c r="CO282" i="1"/>
  <c r="CO283" i="1"/>
  <c r="CO284" i="1"/>
  <c r="CO285" i="1"/>
  <c r="CO286" i="1"/>
  <c r="CO287" i="1"/>
  <c r="CO288" i="1"/>
  <c r="CO289" i="1"/>
  <c r="CO290" i="1"/>
  <c r="CO291" i="1"/>
  <c r="CO292" i="1"/>
  <c r="CO5" i="1"/>
  <c r="BA5" i="1"/>
  <c r="BB5" i="1"/>
  <c r="BC5" i="1"/>
  <c r="CT5" i="1" s="1"/>
  <c r="BD5" i="1"/>
  <c r="CU5" i="1" s="1"/>
  <c r="BE5" i="1"/>
  <c r="CV5" i="1" s="1"/>
  <c r="BF5" i="1"/>
  <c r="CW5" i="1" s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R5" i="1"/>
  <c r="CS5" i="1"/>
  <c r="CX5" i="1"/>
  <c r="CY5" i="1"/>
  <c r="CZ5" i="1"/>
  <c r="BA6" i="1"/>
  <c r="BB6" i="1"/>
  <c r="CS6" i="1" s="1"/>
  <c r="BC6" i="1"/>
  <c r="CT6" i="1" s="1"/>
  <c r="BD6" i="1"/>
  <c r="CU6" i="1" s="1"/>
  <c r="BE6" i="1"/>
  <c r="CV6" i="1" s="1"/>
  <c r="BF6" i="1"/>
  <c r="CW6" i="1" s="1"/>
  <c r="BG6" i="1"/>
  <c r="BH6" i="1"/>
  <c r="CY6" i="1" s="1"/>
  <c r="BI6" i="1"/>
  <c r="CZ6" i="1" s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R6" i="1"/>
  <c r="CX6" i="1"/>
  <c r="BA7" i="1"/>
  <c r="CR7" i="1" s="1"/>
  <c r="BB7" i="1"/>
  <c r="CS7" i="1" s="1"/>
  <c r="BC7" i="1"/>
  <c r="CT7" i="1" s="1"/>
  <c r="BD7" i="1"/>
  <c r="CU7" i="1" s="1"/>
  <c r="BE7" i="1"/>
  <c r="CV7" i="1" s="1"/>
  <c r="BF7" i="1"/>
  <c r="CW7" i="1" s="1"/>
  <c r="BG7" i="1"/>
  <c r="CX7" i="1" s="1"/>
  <c r="BH7" i="1"/>
  <c r="CY7" i="1" s="1"/>
  <c r="BI7" i="1"/>
  <c r="CZ7" i="1" s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BA8" i="1"/>
  <c r="CR8" i="1" s="1"/>
  <c r="BB8" i="1"/>
  <c r="CS8" i="1" s="1"/>
  <c r="BC8" i="1"/>
  <c r="CT8" i="1" s="1"/>
  <c r="BD8" i="1"/>
  <c r="CU8" i="1" s="1"/>
  <c r="BE8" i="1"/>
  <c r="CV8" i="1" s="1"/>
  <c r="BF8" i="1"/>
  <c r="CW8" i="1" s="1"/>
  <c r="BG8" i="1"/>
  <c r="CX8" i="1" s="1"/>
  <c r="BH8" i="1"/>
  <c r="CY8" i="1" s="1"/>
  <c r="BI8" i="1"/>
  <c r="CZ8" i="1" s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BA9" i="1"/>
  <c r="CR9" i="1" s="1"/>
  <c r="BB9" i="1"/>
  <c r="CS9" i="1" s="1"/>
  <c r="BC9" i="1"/>
  <c r="CT9" i="1" s="1"/>
  <c r="BD9" i="1"/>
  <c r="CU9" i="1" s="1"/>
  <c r="BE9" i="1"/>
  <c r="CV9" i="1" s="1"/>
  <c r="BF9" i="1"/>
  <c r="CW9" i="1" s="1"/>
  <c r="BG9" i="1"/>
  <c r="CX9" i="1" s="1"/>
  <c r="BH9" i="1"/>
  <c r="CY9" i="1" s="1"/>
  <c r="BI9" i="1"/>
  <c r="CZ9" i="1" s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BA10" i="1"/>
  <c r="CR10" i="1" s="1"/>
  <c r="BB10" i="1"/>
  <c r="CS10" i="1" s="1"/>
  <c r="BC10" i="1"/>
  <c r="CT10" i="1" s="1"/>
  <c r="BD10" i="1"/>
  <c r="CU10" i="1" s="1"/>
  <c r="BE10" i="1"/>
  <c r="CV10" i="1" s="1"/>
  <c r="BF10" i="1"/>
  <c r="BG10" i="1"/>
  <c r="CX10" i="1" s="1"/>
  <c r="BH10" i="1"/>
  <c r="CY10" i="1" s="1"/>
  <c r="BI10" i="1"/>
  <c r="CZ10" i="1" s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W10" i="1"/>
  <c r="BA11" i="1"/>
  <c r="BB11" i="1"/>
  <c r="CS11" i="1" s="1"/>
  <c r="BC11" i="1"/>
  <c r="CT11" i="1" s="1"/>
  <c r="BD11" i="1"/>
  <c r="CU11" i="1" s="1"/>
  <c r="BE11" i="1"/>
  <c r="CV11" i="1" s="1"/>
  <c r="BF11" i="1"/>
  <c r="CW11" i="1" s="1"/>
  <c r="BG11" i="1"/>
  <c r="CX11" i="1" s="1"/>
  <c r="BH11" i="1"/>
  <c r="CY11" i="1" s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R11" i="1"/>
  <c r="CZ11" i="1"/>
  <c r="BA12" i="1"/>
  <c r="CR12" i="1" s="1"/>
  <c r="BB12" i="1"/>
  <c r="CS12" i="1" s="1"/>
  <c r="BC12" i="1"/>
  <c r="CT12" i="1" s="1"/>
  <c r="BD12" i="1"/>
  <c r="CU12" i="1" s="1"/>
  <c r="BE12" i="1"/>
  <c r="CV12" i="1" s="1"/>
  <c r="BF12" i="1"/>
  <c r="CW12" i="1" s="1"/>
  <c r="BG12" i="1"/>
  <c r="CX12" i="1" s="1"/>
  <c r="BH12" i="1"/>
  <c r="CY12" i="1" s="1"/>
  <c r="BI12" i="1"/>
  <c r="CZ12" i="1" s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BA13" i="1"/>
  <c r="CR13" i="1" s="1"/>
  <c r="BB13" i="1"/>
  <c r="CS13" i="1" s="1"/>
  <c r="BC13" i="1"/>
  <c r="CT13" i="1" s="1"/>
  <c r="BD13" i="1"/>
  <c r="CU13" i="1" s="1"/>
  <c r="BE13" i="1"/>
  <c r="CV13" i="1" s="1"/>
  <c r="BF13" i="1"/>
  <c r="CW13" i="1" s="1"/>
  <c r="BG13" i="1"/>
  <c r="BH13" i="1"/>
  <c r="CY13" i="1" s="1"/>
  <c r="BI13" i="1"/>
  <c r="CZ13" i="1" s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X13" i="1"/>
  <c r="BA14" i="1"/>
  <c r="BB14" i="1"/>
  <c r="CS14" i="1" s="1"/>
  <c r="BC14" i="1"/>
  <c r="CT14" i="1" s="1"/>
  <c r="BD14" i="1"/>
  <c r="CU14" i="1" s="1"/>
  <c r="BE14" i="1"/>
  <c r="CV14" i="1" s="1"/>
  <c r="BF14" i="1"/>
  <c r="BG14" i="1"/>
  <c r="CX14" i="1" s="1"/>
  <c r="BH14" i="1"/>
  <c r="CY14" i="1" s="1"/>
  <c r="BI14" i="1"/>
  <c r="CZ14" i="1" s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R14" i="1"/>
  <c r="CW14" i="1"/>
  <c r="BA15" i="1"/>
  <c r="CR15" i="1" s="1"/>
  <c r="BB15" i="1"/>
  <c r="CS15" i="1" s="1"/>
  <c r="BC15" i="1"/>
  <c r="CT15" i="1" s="1"/>
  <c r="BD15" i="1"/>
  <c r="CU15" i="1" s="1"/>
  <c r="BE15" i="1"/>
  <c r="CV15" i="1" s="1"/>
  <c r="BF15" i="1"/>
  <c r="CW15" i="1" s="1"/>
  <c r="BG15" i="1"/>
  <c r="CX15" i="1" s="1"/>
  <c r="BH15" i="1"/>
  <c r="CY15" i="1" s="1"/>
  <c r="BI15" i="1"/>
  <c r="CZ15" i="1" s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BA16" i="1"/>
  <c r="CR16" i="1" s="1"/>
  <c r="BB16" i="1"/>
  <c r="CS16" i="1" s="1"/>
  <c r="BC16" i="1"/>
  <c r="CT16" i="1" s="1"/>
  <c r="BD16" i="1"/>
  <c r="CU16" i="1" s="1"/>
  <c r="BE16" i="1"/>
  <c r="CV16" i="1" s="1"/>
  <c r="BF16" i="1"/>
  <c r="CW16" i="1" s="1"/>
  <c r="BG16" i="1"/>
  <c r="CX16" i="1" s="1"/>
  <c r="BH16" i="1"/>
  <c r="CY16" i="1" s="1"/>
  <c r="BI16" i="1"/>
  <c r="CZ16" i="1" s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BA17" i="1"/>
  <c r="CR17" i="1" s="1"/>
  <c r="BB17" i="1"/>
  <c r="CS17" i="1" s="1"/>
  <c r="BC17" i="1"/>
  <c r="CT17" i="1" s="1"/>
  <c r="BD17" i="1"/>
  <c r="CU17" i="1" s="1"/>
  <c r="BE17" i="1"/>
  <c r="CV17" i="1" s="1"/>
  <c r="BF17" i="1"/>
  <c r="CW17" i="1" s="1"/>
  <c r="BG17" i="1"/>
  <c r="CX17" i="1" s="1"/>
  <c r="BH17" i="1"/>
  <c r="CY17" i="1" s="1"/>
  <c r="BI17" i="1"/>
  <c r="CZ17" i="1" s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BA18" i="1"/>
  <c r="CR18" i="1" s="1"/>
  <c r="BB18" i="1"/>
  <c r="CS18" i="1" s="1"/>
  <c r="BC18" i="1"/>
  <c r="CT18" i="1" s="1"/>
  <c r="BD18" i="1"/>
  <c r="CU18" i="1" s="1"/>
  <c r="BE18" i="1"/>
  <c r="CV18" i="1" s="1"/>
  <c r="BF18" i="1"/>
  <c r="CW18" i="1" s="1"/>
  <c r="BG18" i="1"/>
  <c r="CX18" i="1" s="1"/>
  <c r="BH18" i="1"/>
  <c r="CY18" i="1" s="1"/>
  <c r="BI18" i="1"/>
  <c r="CZ18" i="1" s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BA19" i="1"/>
  <c r="CR19" i="1" s="1"/>
  <c r="BB19" i="1"/>
  <c r="CS19" i="1" s="1"/>
  <c r="BC19" i="1"/>
  <c r="CT19" i="1" s="1"/>
  <c r="BD19" i="1"/>
  <c r="CU19" i="1" s="1"/>
  <c r="BE19" i="1"/>
  <c r="CV19" i="1" s="1"/>
  <c r="BF19" i="1"/>
  <c r="CW19" i="1" s="1"/>
  <c r="BG19" i="1"/>
  <c r="CX19" i="1" s="1"/>
  <c r="BH19" i="1"/>
  <c r="CY19" i="1" s="1"/>
  <c r="BI19" i="1"/>
  <c r="CZ19" i="1" s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BA20" i="1"/>
  <c r="CR20" i="1" s="1"/>
  <c r="BB20" i="1"/>
  <c r="CS20" i="1" s="1"/>
  <c r="BC20" i="1"/>
  <c r="CT20" i="1" s="1"/>
  <c r="BD20" i="1"/>
  <c r="CU20" i="1" s="1"/>
  <c r="BE20" i="1"/>
  <c r="CV20" i="1" s="1"/>
  <c r="BF20" i="1"/>
  <c r="CW20" i="1" s="1"/>
  <c r="BG20" i="1"/>
  <c r="CX20" i="1" s="1"/>
  <c r="BH20" i="1"/>
  <c r="CY20" i="1" s="1"/>
  <c r="BI20" i="1"/>
  <c r="CZ20" i="1" s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BA21" i="1"/>
  <c r="CR21" i="1" s="1"/>
  <c r="BB21" i="1"/>
  <c r="CS21" i="1" s="1"/>
  <c r="BC21" i="1"/>
  <c r="CT21" i="1" s="1"/>
  <c r="BD21" i="1"/>
  <c r="CU21" i="1" s="1"/>
  <c r="BE21" i="1"/>
  <c r="CV21" i="1" s="1"/>
  <c r="BF21" i="1"/>
  <c r="CW21" i="1" s="1"/>
  <c r="BG21" i="1"/>
  <c r="CX21" i="1" s="1"/>
  <c r="BH21" i="1"/>
  <c r="CY21" i="1" s="1"/>
  <c r="BI21" i="1"/>
  <c r="CZ21" i="1" s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BA22" i="1"/>
  <c r="CR22" i="1" s="1"/>
  <c r="BB22" i="1"/>
  <c r="CS22" i="1" s="1"/>
  <c r="BC22" i="1"/>
  <c r="CT22" i="1" s="1"/>
  <c r="BD22" i="1"/>
  <c r="CU22" i="1" s="1"/>
  <c r="BE22" i="1"/>
  <c r="CV22" i="1" s="1"/>
  <c r="BF22" i="1"/>
  <c r="CW22" i="1" s="1"/>
  <c r="BG22" i="1"/>
  <c r="CX22" i="1" s="1"/>
  <c r="BH22" i="1"/>
  <c r="CY22" i="1" s="1"/>
  <c r="BI22" i="1"/>
  <c r="CZ22" i="1" s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BA23" i="1"/>
  <c r="CR23" i="1" s="1"/>
  <c r="BB23" i="1"/>
  <c r="CS23" i="1" s="1"/>
  <c r="BC23" i="1"/>
  <c r="CT23" i="1" s="1"/>
  <c r="BD23" i="1"/>
  <c r="CU23" i="1" s="1"/>
  <c r="BE23" i="1"/>
  <c r="CV23" i="1" s="1"/>
  <c r="BF23" i="1"/>
  <c r="CW23" i="1" s="1"/>
  <c r="BG23" i="1"/>
  <c r="CX23" i="1" s="1"/>
  <c r="BH23" i="1"/>
  <c r="CY23" i="1" s="1"/>
  <c r="BI23" i="1"/>
  <c r="CZ23" i="1" s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BA24" i="1"/>
  <c r="CR24" i="1" s="1"/>
  <c r="BB24" i="1"/>
  <c r="CS24" i="1" s="1"/>
  <c r="BC24" i="1"/>
  <c r="CT24" i="1" s="1"/>
  <c r="BD24" i="1"/>
  <c r="CU24" i="1" s="1"/>
  <c r="BE24" i="1"/>
  <c r="BF24" i="1"/>
  <c r="CW24" i="1" s="1"/>
  <c r="BG24" i="1"/>
  <c r="CX24" i="1" s="1"/>
  <c r="BH24" i="1"/>
  <c r="CY24" i="1" s="1"/>
  <c r="BI24" i="1"/>
  <c r="CZ24" i="1" s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V24" i="1"/>
  <c r="BA25" i="1"/>
  <c r="CR25" i="1" s="1"/>
  <c r="BB25" i="1"/>
  <c r="CS25" i="1" s="1"/>
  <c r="BC25" i="1"/>
  <c r="CT25" i="1" s="1"/>
  <c r="BD25" i="1"/>
  <c r="CU25" i="1" s="1"/>
  <c r="BE25" i="1"/>
  <c r="CV25" i="1" s="1"/>
  <c r="BF25" i="1"/>
  <c r="CW25" i="1" s="1"/>
  <c r="BG25" i="1"/>
  <c r="CX25" i="1" s="1"/>
  <c r="BH25" i="1"/>
  <c r="CY25" i="1" s="1"/>
  <c r="BI25" i="1"/>
  <c r="CZ25" i="1" s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BA26" i="1"/>
  <c r="CR26" i="1" s="1"/>
  <c r="BB26" i="1"/>
  <c r="CS26" i="1" s="1"/>
  <c r="BC26" i="1"/>
  <c r="CT26" i="1" s="1"/>
  <c r="BD26" i="1"/>
  <c r="CU26" i="1" s="1"/>
  <c r="BE26" i="1"/>
  <c r="CV26" i="1" s="1"/>
  <c r="BF26" i="1"/>
  <c r="CW26" i="1" s="1"/>
  <c r="BG26" i="1"/>
  <c r="CX26" i="1" s="1"/>
  <c r="BH26" i="1"/>
  <c r="CY26" i="1" s="1"/>
  <c r="BI26" i="1"/>
  <c r="CZ26" i="1" s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BA27" i="1"/>
  <c r="CR27" i="1" s="1"/>
  <c r="BB27" i="1"/>
  <c r="CS27" i="1" s="1"/>
  <c r="BC27" i="1"/>
  <c r="CT27" i="1" s="1"/>
  <c r="BD27" i="1"/>
  <c r="CU27" i="1" s="1"/>
  <c r="BE27" i="1"/>
  <c r="CV27" i="1" s="1"/>
  <c r="BF27" i="1"/>
  <c r="CW27" i="1" s="1"/>
  <c r="BG27" i="1"/>
  <c r="CX27" i="1" s="1"/>
  <c r="BH27" i="1"/>
  <c r="CY27" i="1" s="1"/>
  <c r="BI27" i="1"/>
  <c r="CZ27" i="1" s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BA28" i="1"/>
  <c r="CR28" i="1" s="1"/>
  <c r="BB28" i="1"/>
  <c r="CS28" i="1" s="1"/>
  <c r="BC28" i="1"/>
  <c r="CT28" i="1" s="1"/>
  <c r="BD28" i="1"/>
  <c r="CU28" i="1" s="1"/>
  <c r="BE28" i="1"/>
  <c r="CV28" i="1" s="1"/>
  <c r="BF28" i="1"/>
  <c r="CW28" i="1" s="1"/>
  <c r="BG28" i="1"/>
  <c r="CX28" i="1" s="1"/>
  <c r="BH28" i="1"/>
  <c r="CY28" i="1" s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Z28" i="1"/>
  <c r="BA29" i="1"/>
  <c r="CR29" i="1" s="1"/>
  <c r="BB29" i="1"/>
  <c r="CS29" i="1" s="1"/>
  <c r="BC29" i="1"/>
  <c r="CT29" i="1" s="1"/>
  <c r="BD29" i="1"/>
  <c r="CU29" i="1" s="1"/>
  <c r="BE29" i="1"/>
  <c r="CV29" i="1" s="1"/>
  <c r="BF29" i="1"/>
  <c r="CW29" i="1" s="1"/>
  <c r="BG29" i="1"/>
  <c r="BH29" i="1"/>
  <c r="CY29" i="1" s="1"/>
  <c r="BI29" i="1"/>
  <c r="CZ29" i="1" s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X29" i="1"/>
  <c r="BA30" i="1"/>
  <c r="CR30" i="1" s="1"/>
  <c r="BB30" i="1"/>
  <c r="CS30" i="1" s="1"/>
  <c r="BC30" i="1"/>
  <c r="CT30" i="1" s="1"/>
  <c r="BD30" i="1"/>
  <c r="CU30" i="1" s="1"/>
  <c r="BE30" i="1"/>
  <c r="CV30" i="1" s="1"/>
  <c r="BF30" i="1"/>
  <c r="CW30" i="1" s="1"/>
  <c r="BG30" i="1"/>
  <c r="CX30" i="1" s="1"/>
  <c r="BH30" i="1"/>
  <c r="CY30" i="1" s="1"/>
  <c r="BI30" i="1"/>
  <c r="CZ30" i="1" s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BA31" i="1"/>
  <c r="CR31" i="1" s="1"/>
  <c r="BB31" i="1"/>
  <c r="CS31" i="1" s="1"/>
  <c r="BC31" i="1"/>
  <c r="CT31" i="1" s="1"/>
  <c r="BD31" i="1"/>
  <c r="CU31" i="1" s="1"/>
  <c r="BE31" i="1"/>
  <c r="CV31" i="1" s="1"/>
  <c r="BF31" i="1"/>
  <c r="CW31" i="1" s="1"/>
  <c r="BG31" i="1"/>
  <c r="CX31" i="1" s="1"/>
  <c r="BH31" i="1"/>
  <c r="CY31" i="1" s="1"/>
  <c r="BI31" i="1"/>
  <c r="CZ31" i="1" s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BA32" i="1"/>
  <c r="CR32" i="1" s="1"/>
  <c r="BB32" i="1"/>
  <c r="CS32" i="1" s="1"/>
  <c r="BC32" i="1"/>
  <c r="CT32" i="1" s="1"/>
  <c r="BD32" i="1"/>
  <c r="CU32" i="1" s="1"/>
  <c r="BE32" i="1"/>
  <c r="BF32" i="1"/>
  <c r="CW32" i="1" s="1"/>
  <c r="BG32" i="1"/>
  <c r="CX32" i="1" s="1"/>
  <c r="BH32" i="1"/>
  <c r="CY32" i="1" s="1"/>
  <c r="BI32" i="1"/>
  <c r="CZ32" i="1" s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V32" i="1"/>
  <c r="BA33" i="1"/>
  <c r="BB33" i="1"/>
  <c r="CS33" i="1" s="1"/>
  <c r="BC33" i="1"/>
  <c r="CT33" i="1" s="1"/>
  <c r="BD33" i="1"/>
  <c r="CU33" i="1" s="1"/>
  <c r="BE33" i="1"/>
  <c r="CV33" i="1" s="1"/>
  <c r="BF33" i="1"/>
  <c r="CW33" i="1" s="1"/>
  <c r="BG33" i="1"/>
  <c r="CX33" i="1" s="1"/>
  <c r="BH33" i="1"/>
  <c r="CY33" i="1" s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R33" i="1"/>
  <c r="CZ33" i="1"/>
  <c r="BA34" i="1"/>
  <c r="CR34" i="1" s="1"/>
  <c r="BB34" i="1"/>
  <c r="CS34" i="1" s="1"/>
  <c r="BC34" i="1"/>
  <c r="CT34" i="1" s="1"/>
  <c r="BD34" i="1"/>
  <c r="CU34" i="1" s="1"/>
  <c r="BE34" i="1"/>
  <c r="CV34" i="1" s="1"/>
  <c r="BF34" i="1"/>
  <c r="CW34" i="1" s="1"/>
  <c r="BG34" i="1"/>
  <c r="CX34" i="1" s="1"/>
  <c r="BH34" i="1"/>
  <c r="CY34" i="1" s="1"/>
  <c r="BI34" i="1"/>
  <c r="CZ34" i="1" s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BA35" i="1"/>
  <c r="CR35" i="1" s="1"/>
  <c r="BB35" i="1"/>
  <c r="CS35" i="1" s="1"/>
  <c r="BC35" i="1"/>
  <c r="CT35" i="1" s="1"/>
  <c r="BD35" i="1"/>
  <c r="CU35" i="1" s="1"/>
  <c r="BE35" i="1"/>
  <c r="CV35" i="1" s="1"/>
  <c r="BF35" i="1"/>
  <c r="CW35" i="1" s="1"/>
  <c r="BG35" i="1"/>
  <c r="CX35" i="1" s="1"/>
  <c r="BH35" i="1"/>
  <c r="CY35" i="1" s="1"/>
  <c r="BI35" i="1"/>
  <c r="CZ35" i="1" s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BA36" i="1"/>
  <c r="CR36" i="1" s="1"/>
  <c r="BB36" i="1"/>
  <c r="CS36" i="1" s="1"/>
  <c r="BC36" i="1"/>
  <c r="CT36" i="1" s="1"/>
  <c r="BD36" i="1"/>
  <c r="CU36" i="1" s="1"/>
  <c r="BE36" i="1"/>
  <c r="CV36" i="1" s="1"/>
  <c r="BF36" i="1"/>
  <c r="CW36" i="1" s="1"/>
  <c r="BG36" i="1"/>
  <c r="CX36" i="1" s="1"/>
  <c r="BH36" i="1"/>
  <c r="CY36" i="1" s="1"/>
  <c r="BI36" i="1"/>
  <c r="CZ36" i="1" s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BA37" i="1"/>
  <c r="CR37" i="1" s="1"/>
  <c r="BB37" i="1"/>
  <c r="CS37" i="1" s="1"/>
  <c r="BC37" i="1"/>
  <c r="CT37" i="1" s="1"/>
  <c r="BD37" i="1"/>
  <c r="CU37" i="1" s="1"/>
  <c r="BE37" i="1"/>
  <c r="CV37" i="1" s="1"/>
  <c r="BF37" i="1"/>
  <c r="CW37" i="1" s="1"/>
  <c r="BG37" i="1"/>
  <c r="CX37" i="1" s="1"/>
  <c r="BH37" i="1"/>
  <c r="CY37" i="1" s="1"/>
  <c r="BI37" i="1"/>
  <c r="CZ37" i="1" s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BA38" i="1"/>
  <c r="CR38" i="1" s="1"/>
  <c r="BB38" i="1"/>
  <c r="CS38" i="1" s="1"/>
  <c r="BC38" i="1"/>
  <c r="CT38" i="1" s="1"/>
  <c r="BD38" i="1"/>
  <c r="CU38" i="1" s="1"/>
  <c r="BE38" i="1"/>
  <c r="CV38" i="1" s="1"/>
  <c r="BF38" i="1"/>
  <c r="CW38" i="1" s="1"/>
  <c r="BG38" i="1"/>
  <c r="CX38" i="1" s="1"/>
  <c r="BH38" i="1"/>
  <c r="CY38" i="1" s="1"/>
  <c r="BI38" i="1"/>
  <c r="CZ38" i="1" s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BA39" i="1"/>
  <c r="CR39" i="1" s="1"/>
  <c r="BB39" i="1"/>
  <c r="CS39" i="1" s="1"/>
  <c r="BC39" i="1"/>
  <c r="CT39" i="1" s="1"/>
  <c r="BD39" i="1"/>
  <c r="CU39" i="1" s="1"/>
  <c r="BE39" i="1"/>
  <c r="CV39" i="1" s="1"/>
  <c r="BF39" i="1"/>
  <c r="CW39" i="1" s="1"/>
  <c r="BG39" i="1"/>
  <c r="CX39" i="1" s="1"/>
  <c r="BH39" i="1"/>
  <c r="CY39" i="1" s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Z39" i="1"/>
  <c r="BA40" i="1"/>
  <c r="BB40" i="1"/>
  <c r="CS40" i="1" s="1"/>
  <c r="BC40" i="1"/>
  <c r="CT40" i="1" s="1"/>
  <c r="BD40" i="1"/>
  <c r="CU40" i="1" s="1"/>
  <c r="BE40" i="1"/>
  <c r="BF40" i="1"/>
  <c r="CW40" i="1" s="1"/>
  <c r="BG40" i="1"/>
  <c r="CX40" i="1" s="1"/>
  <c r="BH40" i="1"/>
  <c r="CY40" i="1" s="1"/>
  <c r="BI40" i="1"/>
  <c r="CZ40" i="1" s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R40" i="1"/>
  <c r="CV40" i="1"/>
  <c r="BA41" i="1"/>
  <c r="CR41" i="1" s="1"/>
  <c r="BB41" i="1"/>
  <c r="CS41" i="1" s="1"/>
  <c r="BC41" i="1"/>
  <c r="CT41" i="1" s="1"/>
  <c r="BD41" i="1"/>
  <c r="CU41" i="1" s="1"/>
  <c r="BE41" i="1"/>
  <c r="CV41" i="1" s="1"/>
  <c r="BF41" i="1"/>
  <c r="CW41" i="1" s="1"/>
  <c r="BG41" i="1"/>
  <c r="CX41" i="1" s="1"/>
  <c r="BH41" i="1"/>
  <c r="CY41" i="1" s="1"/>
  <c r="BI41" i="1"/>
  <c r="CZ41" i="1" s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BA42" i="1"/>
  <c r="CR42" i="1" s="1"/>
  <c r="BB42" i="1"/>
  <c r="CS42" i="1" s="1"/>
  <c r="BC42" i="1"/>
  <c r="BD42" i="1"/>
  <c r="CU42" i="1" s="1"/>
  <c r="BE42" i="1"/>
  <c r="CV42" i="1" s="1"/>
  <c r="BF42" i="1"/>
  <c r="CW42" i="1" s="1"/>
  <c r="BG42" i="1"/>
  <c r="CX42" i="1" s="1"/>
  <c r="BH42" i="1"/>
  <c r="CY42" i="1" s="1"/>
  <c r="BI42" i="1"/>
  <c r="CZ42" i="1" s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T42" i="1"/>
  <c r="BA43" i="1"/>
  <c r="CR43" i="1" s="1"/>
  <c r="BB43" i="1"/>
  <c r="CS43" i="1" s="1"/>
  <c r="BC43" i="1"/>
  <c r="CT43" i="1" s="1"/>
  <c r="BD43" i="1"/>
  <c r="CU43" i="1" s="1"/>
  <c r="BE43" i="1"/>
  <c r="CV43" i="1" s="1"/>
  <c r="BF43" i="1"/>
  <c r="CW43" i="1" s="1"/>
  <c r="BG43" i="1"/>
  <c r="CX43" i="1" s="1"/>
  <c r="BH43" i="1"/>
  <c r="CY43" i="1" s="1"/>
  <c r="BI43" i="1"/>
  <c r="CZ43" i="1" s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BA44" i="1"/>
  <c r="CR44" i="1" s="1"/>
  <c r="BB44" i="1"/>
  <c r="CS44" i="1" s="1"/>
  <c r="BC44" i="1"/>
  <c r="CT44" i="1" s="1"/>
  <c r="BD44" i="1"/>
  <c r="CU44" i="1" s="1"/>
  <c r="BE44" i="1"/>
  <c r="CV44" i="1" s="1"/>
  <c r="BF44" i="1"/>
  <c r="CW44" i="1" s="1"/>
  <c r="BG44" i="1"/>
  <c r="CX44" i="1" s="1"/>
  <c r="BH44" i="1"/>
  <c r="CY44" i="1" s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Z44" i="1"/>
  <c r="BA45" i="1"/>
  <c r="CR45" i="1" s="1"/>
  <c r="BB45" i="1"/>
  <c r="CS45" i="1" s="1"/>
  <c r="BC45" i="1"/>
  <c r="CT45" i="1" s="1"/>
  <c r="BD45" i="1"/>
  <c r="CU45" i="1" s="1"/>
  <c r="BE45" i="1"/>
  <c r="CV45" i="1" s="1"/>
  <c r="BF45" i="1"/>
  <c r="CW45" i="1" s="1"/>
  <c r="BG45" i="1"/>
  <c r="CX45" i="1" s="1"/>
  <c r="BH45" i="1"/>
  <c r="CY45" i="1" s="1"/>
  <c r="BI45" i="1"/>
  <c r="CZ45" i="1" s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BA46" i="1"/>
  <c r="CR46" i="1" s="1"/>
  <c r="BB46" i="1"/>
  <c r="CS46" i="1" s="1"/>
  <c r="BC46" i="1"/>
  <c r="CT46" i="1" s="1"/>
  <c r="BD46" i="1"/>
  <c r="CU46" i="1" s="1"/>
  <c r="BE46" i="1"/>
  <c r="CV46" i="1" s="1"/>
  <c r="BF46" i="1"/>
  <c r="CW46" i="1" s="1"/>
  <c r="BG46" i="1"/>
  <c r="CX46" i="1" s="1"/>
  <c r="BH46" i="1"/>
  <c r="CY46" i="1" s="1"/>
  <c r="BI46" i="1"/>
  <c r="CZ46" i="1" s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BA47" i="1"/>
  <c r="CR47" i="1" s="1"/>
  <c r="BB47" i="1"/>
  <c r="CS47" i="1" s="1"/>
  <c r="BC47" i="1"/>
  <c r="CT47" i="1" s="1"/>
  <c r="BD47" i="1"/>
  <c r="CU47" i="1" s="1"/>
  <c r="BE47" i="1"/>
  <c r="CV47" i="1" s="1"/>
  <c r="BF47" i="1"/>
  <c r="CW47" i="1" s="1"/>
  <c r="BG47" i="1"/>
  <c r="CX47" i="1" s="1"/>
  <c r="BH47" i="1"/>
  <c r="CY47" i="1" s="1"/>
  <c r="BI47" i="1"/>
  <c r="CZ47" i="1" s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BA48" i="1"/>
  <c r="CR48" i="1" s="1"/>
  <c r="BB48" i="1"/>
  <c r="CS48" i="1" s="1"/>
  <c r="BC48" i="1"/>
  <c r="CT48" i="1" s="1"/>
  <c r="BD48" i="1"/>
  <c r="CU48" i="1" s="1"/>
  <c r="BE48" i="1"/>
  <c r="CV48" i="1" s="1"/>
  <c r="BF48" i="1"/>
  <c r="CW48" i="1" s="1"/>
  <c r="BG48" i="1"/>
  <c r="CX48" i="1" s="1"/>
  <c r="BH48" i="1"/>
  <c r="CY48" i="1" s="1"/>
  <c r="BI48" i="1"/>
  <c r="CZ48" i="1" s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BA49" i="1"/>
  <c r="CR49" i="1" s="1"/>
  <c r="BB49" i="1"/>
  <c r="CS49" i="1" s="1"/>
  <c r="BC49" i="1"/>
  <c r="CT49" i="1" s="1"/>
  <c r="BD49" i="1"/>
  <c r="CU49" i="1" s="1"/>
  <c r="BE49" i="1"/>
  <c r="CV49" i="1" s="1"/>
  <c r="BF49" i="1"/>
  <c r="CW49" i="1" s="1"/>
  <c r="BG49" i="1"/>
  <c r="CX49" i="1" s="1"/>
  <c r="BH49" i="1"/>
  <c r="CY49" i="1" s="1"/>
  <c r="BI49" i="1"/>
  <c r="CZ49" i="1" s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BA50" i="1"/>
  <c r="CR50" i="1" s="1"/>
  <c r="BB50" i="1"/>
  <c r="CS50" i="1" s="1"/>
  <c r="BC50" i="1"/>
  <c r="CT50" i="1" s="1"/>
  <c r="BD50" i="1"/>
  <c r="CU50" i="1" s="1"/>
  <c r="BE50" i="1"/>
  <c r="CV50" i="1" s="1"/>
  <c r="BF50" i="1"/>
  <c r="CW50" i="1" s="1"/>
  <c r="BG50" i="1"/>
  <c r="CX50" i="1" s="1"/>
  <c r="BH50" i="1"/>
  <c r="CY50" i="1" s="1"/>
  <c r="BI50" i="1"/>
  <c r="CZ50" i="1" s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BA51" i="1"/>
  <c r="CR51" i="1" s="1"/>
  <c r="BB51" i="1"/>
  <c r="CS51" i="1" s="1"/>
  <c r="BC51" i="1"/>
  <c r="CT51" i="1" s="1"/>
  <c r="BD51" i="1"/>
  <c r="CU51" i="1" s="1"/>
  <c r="BE51" i="1"/>
  <c r="CV51" i="1" s="1"/>
  <c r="BF51" i="1"/>
  <c r="CW51" i="1" s="1"/>
  <c r="BG51" i="1"/>
  <c r="CX51" i="1" s="1"/>
  <c r="BH51" i="1"/>
  <c r="CY51" i="1" s="1"/>
  <c r="BI51" i="1"/>
  <c r="CZ51" i="1" s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BA52" i="1"/>
  <c r="CR52" i="1" s="1"/>
  <c r="BB52" i="1"/>
  <c r="CS52" i="1" s="1"/>
  <c r="BC52" i="1"/>
  <c r="CT52" i="1" s="1"/>
  <c r="BD52" i="1"/>
  <c r="CU52" i="1" s="1"/>
  <c r="BE52" i="1"/>
  <c r="CV52" i="1" s="1"/>
  <c r="BF52" i="1"/>
  <c r="CW52" i="1" s="1"/>
  <c r="BG52" i="1"/>
  <c r="CX52" i="1" s="1"/>
  <c r="BH52" i="1"/>
  <c r="CY52" i="1" s="1"/>
  <c r="BI52" i="1"/>
  <c r="CZ52" i="1" s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BA53" i="1"/>
  <c r="CR53" i="1" s="1"/>
  <c r="BB53" i="1"/>
  <c r="CS53" i="1" s="1"/>
  <c r="BC53" i="1"/>
  <c r="CT53" i="1" s="1"/>
  <c r="BD53" i="1"/>
  <c r="CU53" i="1" s="1"/>
  <c r="BE53" i="1"/>
  <c r="CV53" i="1" s="1"/>
  <c r="BF53" i="1"/>
  <c r="CW53" i="1" s="1"/>
  <c r="BG53" i="1"/>
  <c r="CX53" i="1" s="1"/>
  <c r="BH53" i="1"/>
  <c r="CY53" i="1" s="1"/>
  <c r="BI53" i="1"/>
  <c r="CZ53" i="1" s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BA54" i="1"/>
  <c r="CR54" i="1" s="1"/>
  <c r="BB54" i="1"/>
  <c r="CS54" i="1" s="1"/>
  <c r="BC54" i="1"/>
  <c r="CT54" i="1" s="1"/>
  <c r="BD54" i="1"/>
  <c r="CU54" i="1" s="1"/>
  <c r="BE54" i="1"/>
  <c r="CV54" i="1" s="1"/>
  <c r="BF54" i="1"/>
  <c r="CW54" i="1" s="1"/>
  <c r="BG54" i="1"/>
  <c r="CX54" i="1" s="1"/>
  <c r="BH54" i="1"/>
  <c r="CY54" i="1" s="1"/>
  <c r="BI54" i="1"/>
  <c r="CZ54" i="1" s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BA55" i="1"/>
  <c r="CR55" i="1" s="1"/>
  <c r="BB55" i="1"/>
  <c r="CS55" i="1" s="1"/>
  <c r="BC55" i="1"/>
  <c r="CT55" i="1" s="1"/>
  <c r="BD55" i="1"/>
  <c r="CU55" i="1" s="1"/>
  <c r="BE55" i="1"/>
  <c r="CV55" i="1" s="1"/>
  <c r="BF55" i="1"/>
  <c r="CW55" i="1" s="1"/>
  <c r="BG55" i="1"/>
  <c r="CX55" i="1" s="1"/>
  <c r="BH55" i="1"/>
  <c r="CY55" i="1" s="1"/>
  <c r="BI55" i="1"/>
  <c r="CZ55" i="1" s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BA56" i="1"/>
  <c r="CR56" i="1" s="1"/>
  <c r="BB56" i="1"/>
  <c r="CS56" i="1" s="1"/>
  <c r="BC56" i="1"/>
  <c r="CT56" i="1" s="1"/>
  <c r="BD56" i="1"/>
  <c r="CU56" i="1" s="1"/>
  <c r="BE56" i="1"/>
  <c r="CV56" i="1" s="1"/>
  <c r="BF56" i="1"/>
  <c r="CW56" i="1" s="1"/>
  <c r="BG56" i="1"/>
  <c r="CX56" i="1" s="1"/>
  <c r="BH56" i="1"/>
  <c r="CY56" i="1" s="1"/>
  <c r="BI56" i="1"/>
  <c r="CZ56" i="1" s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BA57" i="1"/>
  <c r="CR57" i="1" s="1"/>
  <c r="BB57" i="1"/>
  <c r="CS57" i="1" s="1"/>
  <c r="BC57" i="1"/>
  <c r="CT57" i="1" s="1"/>
  <c r="BD57" i="1"/>
  <c r="CU57" i="1" s="1"/>
  <c r="BE57" i="1"/>
  <c r="CV57" i="1" s="1"/>
  <c r="BF57" i="1"/>
  <c r="CW57" i="1" s="1"/>
  <c r="BG57" i="1"/>
  <c r="CX57" i="1" s="1"/>
  <c r="BH57" i="1"/>
  <c r="CY57" i="1" s="1"/>
  <c r="BI57" i="1"/>
  <c r="CZ57" i="1" s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BA58" i="1"/>
  <c r="CR58" i="1" s="1"/>
  <c r="BB58" i="1"/>
  <c r="CS58" i="1" s="1"/>
  <c r="BC58" i="1"/>
  <c r="CT58" i="1" s="1"/>
  <c r="BD58" i="1"/>
  <c r="CU58" i="1" s="1"/>
  <c r="BE58" i="1"/>
  <c r="CV58" i="1" s="1"/>
  <c r="BF58" i="1"/>
  <c r="CW58" i="1" s="1"/>
  <c r="BG58" i="1"/>
  <c r="CX58" i="1" s="1"/>
  <c r="BH58" i="1"/>
  <c r="CY58" i="1" s="1"/>
  <c r="BI58" i="1"/>
  <c r="CZ58" i="1" s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BA59" i="1"/>
  <c r="CR59" i="1" s="1"/>
  <c r="BB59" i="1"/>
  <c r="CS59" i="1" s="1"/>
  <c r="BC59" i="1"/>
  <c r="CT59" i="1" s="1"/>
  <c r="BD59" i="1"/>
  <c r="CU59" i="1" s="1"/>
  <c r="BE59" i="1"/>
  <c r="CV59" i="1" s="1"/>
  <c r="BF59" i="1"/>
  <c r="CW59" i="1" s="1"/>
  <c r="BG59" i="1"/>
  <c r="CX59" i="1" s="1"/>
  <c r="BH59" i="1"/>
  <c r="CY59" i="1" s="1"/>
  <c r="BI59" i="1"/>
  <c r="CZ59" i="1" s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BA60" i="1"/>
  <c r="CR60" i="1" s="1"/>
  <c r="BB60" i="1"/>
  <c r="CS60" i="1" s="1"/>
  <c r="BC60" i="1"/>
  <c r="CT60" i="1" s="1"/>
  <c r="BD60" i="1"/>
  <c r="CU60" i="1" s="1"/>
  <c r="BE60" i="1"/>
  <c r="CV60" i="1" s="1"/>
  <c r="BF60" i="1"/>
  <c r="CW60" i="1" s="1"/>
  <c r="BG60" i="1"/>
  <c r="CX60" i="1" s="1"/>
  <c r="BH60" i="1"/>
  <c r="CY60" i="1" s="1"/>
  <c r="BI60" i="1"/>
  <c r="CZ60" i="1" s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BA61" i="1"/>
  <c r="CR61" i="1" s="1"/>
  <c r="BB61" i="1"/>
  <c r="CS61" i="1" s="1"/>
  <c r="BC61" i="1"/>
  <c r="CT61" i="1" s="1"/>
  <c r="BD61" i="1"/>
  <c r="CU61" i="1" s="1"/>
  <c r="BE61" i="1"/>
  <c r="CV61" i="1" s="1"/>
  <c r="BF61" i="1"/>
  <c r="CW61" i="1" s="1"/>
  <c r="BG61" i="1"/>
  <c r="CX61" i="1" s="1"/>
  <c r="BH61" i="1"/>
  <c r="CY61" i="1" s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Z61" i="1"/>
  <c r="BA62" i="1"/>
  <c r="BB62" i="1"/>
  <c r="CS62" i="1" s="1"/>
  <c r="BC62" i="1"/>
  <c r="CT62" i="1" s="1"/>
  <c r="BD62" i="1"/>
  <c r="CU62" i="1" s="1"/>
  <c r="BE62" i="1"/>
  <c r="CV62" i="1" s="1"/>
  <c r="BF62" i="1"/>
  <c r="CW62" i="1" s="1"/>
  <c r="BG62" i="1"/>
  <c r="CX62" i="1" s="1"/>
  <c r="BH62" i="1"/>
  <c r="CY62" i="1" s="1"/>
  <c r="BI62" i="1"/>
  <c r="CZ62" i="1" s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R62" i="1"/>
  <c r="BA63" i="1"/>
  <c r="CR63" i="1" s="1"/>
  <c r="BB63" i="1"/>
  <c r="CS63" i="1" s="1"/>
  <c r="BC63" i="1"/>
  <c r="CT63" i="1" s="1"/>
  <c r="BD63" i="1"/>
  <c r="CU63" i="1" s="1"/>
  <c r="BE63" i="1"/>
  <c r="CV63" i="1" s="1"/>
  <c r="BF63" i="1"/>
  <c r="CW63" i="1" s="1"/>
  <c r="BG63" i="1"/>
  <c r="CX63" i="1" s="1"/>
  <c r="BH63" i="1"/>
  <c r="CY63" i="1" s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Z63" i="1"/>
  <c r="BA64" i="1"/>
  <c r="CR64" i="1" s="1"/>
  <c r="BB64" i="1"/>
  <c r="CS64" i="1" s="1"/>
  <c r="BC64" i="1"/>
  <c r="CT64" i="1" s="1"/>
  <c r="BD64" i="1"/>
  <c r="CU64" i="1" s="1"/>
  <c r="BE64" i="1"/>
  <c r="CV64" i="1" s="1"/>
  <c r="BF64" i="1"/>
  <c r="CW64" i="1" s="1"/>
  <c r="BG64" i="1"/>
  <c r="CX64" i="1" s="1"/>
  <c r="BH64" i="1"/>
  <c r="CY64" i="1" s="1"/>
  <c r="BI64" i="1"/>
  <c r="CZ64" i="1" s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BA65" i="1"/>
  <c r="CR65" i="1" s="1"/>
  <c r="BB65" i="1"/>
  <c r="CS65" i="1" s="1"/>
  <c r="BC65" i="1"/>
  <c r="CT65" i="1" s="1"/>
  <c r="BD65" i="1"/>
  <c r="CU65" i="1" s="1"/>
  <c r="BE65" i="1"/>
  <c r="CV65" i="1" s="1"/>
  <c r="BF65" i="1"/>
  <c r="CW65" i="1" s="1"/>
  <c r="BG65" i="1"/>
  <c r="CX65" i="1" s="1"/>
  <c r="BH65" i="1"/>
  <c r="CY65" i="1" s="1"/>
  <c r="BI65" i="1"/>
  <c r="CZ65" i="1" s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BA66" i="1"/>
  <c r="CR66" i="1" s="1"/>
  <c r="BB66" i="1"/>
  <c r="CS66" i="1" s="1"/>
  <c r="BC66" i="1"/>
  <c r="CT66" i="1" s="1"/>
  <c r="BD66" i="1"/>
  <c r="CU66" i="1" s="1"/>
  <c r="BE66" i="1"/>
  <c r="CV66" i="1" s="1"/>
  <c r="BF66" i="1"/>
  <c r="CW66" i="1" s="1"/>
  <c r="BG66" i="1"/>
  <c r="CX66" i="1" s="1"/>
  <c r="BH66" i="1"/>
  <c r="CY66" i="1" s="1"/>
  <c r="BI66" i="1"/>
  <c r="CZ66" i="1" s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BA67" i="1"/>
  <c r="CR67" i="1" s="1"/>
  <c r="BB67" i="1"/>
  <c r="CS67" i="1" s="1"/>
  <c r="BC67" i="1"/>
  <c r="BD67" i="1"/>
  <c r="CU67" i="1" s="1"/>
  <c r="BE67" i="1"/>
  <c r="CV67" i="1" s="1"/>
  <c r="BF67" i="1"/>
  <c r="CW67" i="1" s="1"/>
  <c r="BG67" i="1"/>
  <c r="BH67" i="1"/>
  <c r="CY67" i="1" s="1"/>
  <c r="BI67" i="1"/>
  <c r="CZ67" i="1" s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T67" i="1"/>
  <c r="CX67" i="1"/>
  <c r="BA68" i="1"/>
  <c r="CR68" i="1" s="1"/>
  <c r="BB68" i="1"/>
  <c r="CS68" i="1" s="1"/>
  <c r="BC68" i="1"/>
  <c r="CT68" i="1" s="1"/>
  <c r="BD68" i="1"/>
  <c r="CU68" i="1" s="1"/>
  <c r="BE68" i="1"/>
  <c r="CV68" i="1" s="1"/>
  <c r="BF68" i="1"/>
  <c r="CW68" i="1" s="1"/>
  <c r="BG68" i="1"/>
  <c r="CX68" i="1" s="1"/>
  <c r="BH68" i="1"/>
  <c r="CY68" i="1" s="1"/>
  <c r="BI68" i="1"/>
  <c r="CZ68" i="1" s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BA69" i="1"/>
  <c r="CR69" i="1" s="1"/>
  <c r="BB69" i="1"/>
  <c r="CS69" i="1" s="1"/>
  <c r="BC69" i="1"/>
  <c r="CT69" i="1" s="1"/>
  <c r="BD69" i="1"/>
  <c r="CU69" i="1" s="1"/>
  <c r="BE69" i="1"/>
  <c r="CV69" i="1" s="1"/>
  <c r="BF69" i="1"/>
  <c r="CW69" i="1" s="1"/>
  <c r="BG69" i="1"/>
  <c r="CX69" i="1" s="1"/>
  <c r="BH69" i="1"/>
  <c r="CY69" i="1" s="1"/>
  <c r="BI69" i="1"/>
  <c r="CZ69" i="1" s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BA70" i="1"/>
  <c r="CR70" i="1" s="1"/>
  <c r="BB70" i="1"/>
  <c r="CS70" i="1" s="1"/>
  <c r="BC70" i="1"/>
  <c r="CT70" i="1" s="1"/>
  <c r="BD70" i="1"/>
  <c r="CU70" i="1" s="1"/>
  <c r="BE70" i="1"/>
  <c r="CV70" i="1" s="1"/>
  <c r="BF70" i="1"/>
  <c r="CW70" i="1" s="1"/>
  <c r="BG70" i="1"/>
  <c r="CX70" i="1" s="1"/>
  <c r="BH70" i="1"/>
  <c r="CY70" i="1" s="1"/>
  <c r="BI70" i="1"/>
  <c r="CZ70" i="1" s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BA71" i="1"/>
  <c r="CR71" i="1" s="1"/>
  <c r="BB71" i="1"/>
  <c r="CS71" i="1" s="1"/>
  <c r="BC71" i="1"/>
  <c r="CT71" i="1" s="1"/>
  <c r="BD71" i="1"/>
  <c r="CU71" i="1" s="1"/>
  <c r="BE71" i="1"/>
  <c r="CV71" i="1" s="1"/>
  <c r="BF71" i="1"/>
  <c r="CW71" i="1" s="1"/>
  <c r="BG71" i="1"/>
  <c r="CX71" i="1" s="1"/>
  <c r="BH71" i="1"/>
  <c r="CY71" i="1" s="1"/>
  <c r="BI71" i="1"/>
  <c r="CZ71" i="1" s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BA72" i="1"/>
  <c r="CR72" i="1" s="1"/>
  <c r="BB72" i="1"/>
  <c r="CS72" i="1" s="1"/>
  <c r="BC72" i="1"/>
  <c r="CT72" i="1" s="1"/>
  <c r="BD72" i="1"/>
  <c r="CU72" i="1" s="1"/>
  <c r="BE72" i="1"/>
  <c r="BF72" i="1"/>
  <c r="CW72" i="1" s="1"/>
  <c r="BG72" i="1"/>
  <c r="CX72" i="1" s="1"/>
  <c r="BH72" i="1"/>
  <c r="CY72" i="1" s="1"/>
  <c r="BI72" i="1"/>
  <c r="CZ72" i="1" s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V72" i="1"/>
  <c r="BA73" i="1"/>
  <c r="CR73" i="1" s="1"/>
  <c r="BB73" i="1"/>
  <c r="CS73" i="1" s="1"/>
  <c r="BC73" i="1"/>
  <c r="CT73" i="1" s="1"/>
  <c r="BD73" i="1"/>
  <c r="CU73" i="1" s="1"/>
  <c r="BE73" i="1"/>
  <c r="BF73" i="1"/>
  <c r="CW73" i="1" s="1"/>
  <c r="BG73" i="1"/>
  <c r="CX73" i="1" s="1"/>
  <c r="BH73" i="1"/>
  <c r="CY73" i="1" s="1"/>
  <c r="BI73" i="1"/>
  <c r="CZ73" i="1" s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V73" i="1"/>
  <c r="BA74" i="1"/>
  <c r="CR74" i="1" s="1"/>
  <c r="BB74" i="1"/>
  <c r="CS74" i="1" s="1"/>
  <c r="BC74" i="1"/>
  <c r="CT74" i="1" s="1"/>
  <c r="BD74" i="1"/>
  <c r="CU74" i="1" s="1"/>
  <c r="BE74" i="1"/>
  <c r="CV74" i="1" s="1"/>
  <c r="BF74" i="1"/>
  <c r="CW74" i="1" s="1"/>
  <c r="BG74" i="1"/>
  <c r="CX74" i="1" s="1"/>
  <c r="BH74" i="1"/>
  <c r="CY74" i="1" s="1"/>
  <c r="BI74" i="1"/>
  <c r="CZ74" i="1" s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BA75" i="1"/>
  <c r="CR75" i="1" s="1"/>
  <c r="BB75" i="1"/>
  <c r="CS75" i="1" s="1"/>
  <c r="BC75" i="1"/>
  <c r="CT75" i="1" s="1"/>
  <c r="BD75" i="1"/>
  <c r="CU75" i="1" s="1"/>
  <c r="BE75" i="1"/>
  <c r="CV75" i="1" s="1"/>
  <c r="BF75" i="1"/>
  <c r="CW75" i="1" s="1"/>
  <c r="BG75" i="1"/>
  <c r="CX75" i="1" s="1"/>
  <c r="BH75" i="1"/>
  <c r="CY75" i="1" s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Z75" i="1"/>
  <c r="BA76" i="1"/>
  <c r="BB76" i="1"/>
  <c r="CS76" i="1" s="1"/>
  <c r="BC76" i="1"/>
  <c r="CT76" i="1" s="1"/>
  <c r="BD76" i="1"/>
  <c r="CU76" i="1" s="1"/>
  <c r="BE76" i="1"/>
  <c r="BF76" i="1"/>
  <c r="CW76" i="1" s="1"/>
  <c r="BG76" i="1"/>
  <c r="CX76" i="1" s="1"/>
  <c r="BH76" i="1"/>
  <c r="CY76" i="1" s="1"/>
  <c r="BI76" i="1"/>
  <c r="CZ76" i="1" s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R76" i="1"/>
  <c r="CV76" i="1"/>
  <c r="BA77" i="1"/>
  <c r="CR77" i="1" s="1"/>
  <c r="BB77" i="1"/>
  <c r="CS77" i="1" s="1"/>
  <c r="BC77" i="1"/>
  <c r="CT77" i="1" s="1"/>
  <c r="BD77" i="1"/>
  <c r="CU77" i="1" s="1"/>
  <c r="BE77" i="1"/>
  <c r="CV77" i="1" s="1"/>
  <c r="BF77" i="1"/>
  <c r="CW77" i="1" s="1"/>
  <c r="BG77" i="1"/>
  <c r="CX77" i="1" s="1"/>
  <c r="BH77" i="1"/>
  <c r="CY77" i="1" s="1"/>
  <c r="BI77" i="1"/>
  <c r="CZ77" i="1" s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BA78" i="1"/>
  <c r="CR78" i="1" s="1"/>
  <c r="BB78" i="1"/>
  <c r="CS78" i="1" s="1"/>
  <c r="BC78" i="1"/>
  <c r="CT78" i="1" s="1"/>
  <c r="BD78" i="1"/>
  <c r="CU78" i="1" s="1"/>
  <c r="BE78" i="1"/>
  <c r="CV78" i="1" s="1"/>
  <c r="BF78" i="1"/>
  <c r="CW78" i="1" s="1"/>
  <c r="BG78" i="1"/>
  <c r="CX78" i="1" s="1"/>
  <c r="BH78" i="1"/>
  <c r="CY78" i="1" s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Z78" i="1"/>
  <c r="BA79" i="1"/>
  <c r="CR79" i="1" s="1"/>
  <c r="BB79" i="1"/>
  <c r="CS79" i="1" s="1"/>
  <c r="BC79" i="1"/>
  <c r="CT79" i="1" s="1"/>
  <c r="BD79" i="1"/>
  <c r="CU79" i="1" s="1"/>
  <c r="BE79" i="1"/>
  <c r="CV79" i="1" s="1"/>
  <c r="BF79" i="1"/>
  <c r="CW79" i="1" s="1"/>
  <c r="BG79" i="1"/>
  <c r="CX79" i="1" s="1"/>
  <c r="BH79" i="1"/>
  <c r="CY79" i="1" s="1"/>
  <c r="BI79" i="1"/>
  <c r="CZ79" i="1" s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BA80" i="1"/>
  <c r="CR80" i="1" s="1"/>
  <c r="BB80" i="1"/>
  <c r="CS80" i="1" s="1"/>
  <c r="BC80" i="1"/>
  <c r="CT80" i="1" s="1"/>
  <c r="BD80" i="1"/>
  <c r="CU80" i="1" s="1"/>
  <c r="BE80" i="1"/>
  <c r="CV80" i="1" s="1"/>
  <c r="BF80" i="1"/>
  <c r="CW80" i="1" s="1"/>
  <c r="BG80" i="1"/>
  <c r="CX80" i="1" s="1"/>
  <c r="BH80" i="1"/>
  <c r="CY80" i="1" s="1"/>
  <c r="BI80" i="1"/>
  <c r="CZ80" i="1" s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BA81" i="1"/>
  <c r="CR81" i="1" s="1"/>
  <c r="BB81" i="1"/>
  <c r="CS81" i="1" s="1"/>
  <c r="BC81" i="1"/>
  <c r="CT81" i="1" s="1"/>
  <c r="BD81" i="1"/>
  <c r="CU81" i="1" s="1"/>
  <c r="BE81" i="1"/>
  <c r="CV81" i="1" s="1"/>
  <c r="BF81" i="1"/>
  <c r="CW81" i="1" s="1"/>
  <c r="BG81" i="1"/>
  <c r="CX81" i="1" s="1"/>
  <c r="BH81" i="1"/>
  <c r="CY81" i="1" s="1"/>
  <c r="BI81" i="1"/>
  <c r="CZ81" i="1" s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BA82" i="1"/>
  <c r="CR82" i="1" s="1"/>
  <c r="BB82" i="1"/>
  <c r="CS82" i="1" s="1"/>
  <c r="BC82" i="1"/>
  <c r="CT82" i="1" s="1"/>
  <c r="BD82" i="1"/>
  <c r="CU82" i="1" s="1"/>
  <c r="BE82" i="1"/>
  <c r="CV82" i="1" s="1"/>
  <c r="BF82" i="1"/>
  <c r="CW82" i="1" s="1"/>
  <c r="BG82" i="1"/>
  <c r="CX82" i="1" s="1"/>
  <c r="BH82" i="1"/>
  <c r="CY82" i="1" s="1"/>
  <c r="BI82" i="1"/>
  <c r="CZ82" i="1" s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BA83" i="1"/>
  <c r="CR83" i="1" s="1"/>
  <c r="BB83" i="1"/>
  <c r="CS83" i="1" s="1"/>
  <c r="BC83" i="1"/>
  <c r="CT83" i="1" s="1"/>
  <c r="BD83" i="1"/>
  <c r="CU83" i="1" s="1"/>
  <c r="BE83" i="1"/>
  <c r="CV83" i="1" s="1"/>
  <c r="BF83" i="1"/>
  <c r="CW83" i="1" s="1"/>
  <c r="BG83" i="1"/>
  <c r="CX83" i="1" s="1"/>
  <c r="BH83" i="1"/>
  <c r="CY83" i="1" s="1"/>
  <c r="BI83" i="1"/>
  <c r="CZ83" i="1" s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BA84" i="1"/>
  <c r="CR84" i="1" s="1"/>
  <c r="BB84" i="1"/>
  <c r="CS84" i="1" s="1"/>
  <c r="BC84" i="1"/>
  <c r="CT84" i="1" s="1"/>
  <c r="BD84" i="1"/>
  <c r="CU84" i="1" s="1"/>
  <c r="BE84" i="1"/>
  <c r="CV84" i="1" s="1"/>
  <c r="BF84" i="1"/>
  <c r="CW84" i="1" s="1"/>
  <c r="BG84" i="1"/>
  <c r="CX84" i="1" s="1"/>
  <c r="BH84" i="1"/>
  <c r="CY84" i="1" s="1"/>
  <c r="BI84" i="1"/>
  <c r="CZ84" i="1" s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BA85" i="1"/>
  <c r="CR85" i="1" s="1"/>
  <c r="BB85" i="1"/>
  <c r="CS85" i="1" s="1"/>
  <c r="BC85" i="1"/>
  <c r="CT85" i="1" s="1"/>
  <c r="BD85" i="1"/>
  <c r="CU85" i="1" s="1"/>
  <c r="BE85" i="1"/>
  <c r="CV85" i="1" s="1"/>
  <c r="BF85" i="1"/>
  <c r="CW85" i="1" s="1"/>
  <c r="BG85" i="1"/>
  <c r="CX85" i="1" s="1"/>
  <c r="BH85" i="1"/>
  <c r="CY85" i="1" s="1"/>
  <c r="BI85" i="1"/>
  <c r="CZ85" i="1" s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BA86" i="1"/>
  <c r="CR86" i="1" s="1"/>
  <c r="BB86" i="1"/>
  <c r="CS86" i="1" s="1"/>
  <c r="BC86" i="1"/>
  <c r="CT86" i="1" s="1"/>
  <c r="BD86" i="1"/>
  <c r="CU86" i="1" s="1"/>
  <c r="BE86" i="1"/>
  <c r="CV86" i="1" s="1"/>
  <c r="BF86" i="1"/>
  <c r="CW86" i="1" s="1"/>
  <c r="BG86" i="1"/>
  <c r="CX86" i="1" s="1"/>
  <c r="BH86" i="1"/>
  <c r="CY86" i="1" s="1"/>
  <c r="BI86" i="1"/>
  <c r="CZ86" i="1" s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BA87" i="1"/>
  <c r="CR87" i="1" s="1"/>
  <c r="BB87" i="1"/>
  <c r="CS87" i="1" s="1"/>
  <c r="BC87" i="1"/>
  <c r="CT87" i="1" s="1"/>
  <c r="BD87" i="1"/>
  <c r="CU87" i="1" s="1"/>
  <c r="BE87" i="1"/>
  <c r="CV87" i="1" s="1"/>
  <c r="BF87" i="1"/>
  <c r="CW87" i="1" s="1"/>
  <c r="BG87" i="1"/>
  <c r="CX87" i="1" s="1"/>
  <c r="BH87" i="1"/>
  <c r="CY87" i="1" s="1"/>
  <c r="BI87" i="1"/>
  <c r="CZ87" i="1" s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BA88" i="1"/>
  <c r="CR88" i="1" s="1"/>
  <c r="BB88" i="1"/>
  <c r="CS88" i="1" s="1"/>
  <c r="BC88" i="1"/>
  <c r="CT88" i="1" s="1"/>
  <c r="BD88" i="1"/>
  <c r="CU88" i="1" s="1"/>
  <c r="BE88" i="1"/>
  <c r="CV88" i="1" s="1"/>
  <c r="BF88" i="1"/>
  <c r="CW88" i="1" s="1"/>
  <c r="BG88" i="1"/>
  <c r="CX88" i="1" s="1"/>
  <c r="BH88" i="1"/>
  <c r="CY88" i="1" s="1"/>
  <c r="BI88" i="1"/>
  <c r="CZ88" i="1" s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BA89" i="1"/>
  <c r="CR89" i="1" s="1"/>
  <c r="BB89" i="1"/>
  <c r="CS89" i="1" s="1"/>
  <c r="BC89" i="1"/>
  <c r="CT89" i="1" s="1"/>
  <c r="BD89" i="1"/>
  <c r="CU89" i="1" s="1"/>
  <c r="BE89" i="1"/>
  <c r="CV89" i="1" s="1"/>
  <c r="BF89" i="1"/>
  <c r="CW89" i="1" s="1"/>
  <c r="BG89" i="1"/>
  <c r="BH89" i="1"/>
  <c r="CY89" i="1" s="1"/>
  <c r="BI89" i="1"/>
  <c r="CZ89" i="1" s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X89" i="1"/>
  <c r="BA90" i="1"/>
  <c r="CR90" i="1" s="1"/>
  <c r="BB90" i="1"/>
  <c r="CS90" i="1" s="1"/>
  <c r="BC90" i="1"/>
  <c r="CT90" i="1" s="1"/>
  <c r="BD90" i="1"/>
  <c r="CU90" i="1" s="1"/>
  <c r="BE90" i="1"/>
  <c r="CV90" i="1" s="1"/>
  <c r="BF90" i="1"/>
  <c r="CW90" i="1" s="1"/>
  <c r="BG90" i="1"/>
  <c r="CX90" i="1" s="1"/>
  <c r="BH90" i="1"/>
  <c r="CY90" i="1" s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Z90" i="1"/>
  <c r="BA91" i="1"/>
  <c r="CR91" i="1" s="1"/>
  <c r="BB91" i="1"/>
  <c r="CS91" i="1" s="1"/>
  <c r="BC91" i="1"/>
  <c r="BD91" i="1"/>
  <c r="CU91" i="1" s="1"/>
  <c r="BE91" i="1"/>
  <c r="CV91" i="1" s="1"/>
  <c r="BF91" i="1"/>
  <c r="CW91" i="1" s="1"/>
  <c r="BG91" i="1"/>
  <c r="BH91" i="1"/>
  <c r="CY91" i="1" s="1"/>
  <c r="BI91" i="1"/>
  <c r="CZ91" i="1" s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T91" i="1"/>
  <c r="CX91" i="1"/>
  <c r="BA92" i="1"/>
  <c r="CR92" i="1" s="1"/>
  <c r="BB92" i="1"/>
  <c r="CS92" i="1" s="1"/>
  <c r="BC92" i="1"/>
  <c r="CT92" i="1" s="1"/>
  <c r="BD92" i="1"/>
  <c r="CU92" i="1" s="1"/>
  <c r="BE92" i="1"/>
  <c r="CV92" i="1" s="1"/>
  <c r="BF92" i="1"/>
  <c r="CW92" i="1" s="1"/>
  <c r="BG92" i="1"/>
  <c r="CX92" i="1" s="1"/>
  <c r="BH92" i="1"/>
  <c r="CY92" i="1" s="1"/>
  <c r="BI92" i="1"/>
  <c r="CZ92" i="1" s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BA93" i="1"/>
  <c r="CR93" i="1" s="1"/>
  <c r="BB93" i="1"/>
  <c r="CS93" i="1" s="1"/>
  <c r="BC93" i="1"/>
  <c r="CT93" i="1" s="1"/>
  <c r="BD93" i="1"/>
  <c r="CU93" i="1" s="1"/>
  <c r="BE93" i="1"/>
  <c r="CV93" i="1" s="1"/>
  <c r="BF93" i="1"/>
  <c r="CW93" i="1" s="1"/>
  <c r="BG93" i="1"/>
  <c r="CX93" i="1" s="1"/>
  <c r="BH93" i="1"/>
  <c r="CY93" i="1" s="1"/>
  <c r="BI93" i="1"/>
  <c r="CZ93" i="1" s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BA94" i="1"/>
  <c r="CR94" i="1" s="1"/>
  <c r="BB94" i="1"/>
  <c r="CS94" i="1" s="1"/>
  <c r="BC94" i="1"/>
  <c r="CT94" i="1" s="1"/>
  <c r="BD94" i="1"/>
  <c r="CU94" i="1" s="1"/>
  <c r="BE94" i="1"/>
  <c r="CV94" i="1" s="1"/>
  <c r="BF94" i="1"/>
  <c r="CW94" i="1" s="1"/>
  <c r="BG94" i="1"/>
  <c r="CX94" i="1" s="1"/>
  <c r="BH94" i="1"/>
  <c r="CY94" i="1" s="1"/>
  <c r="BI94" i="1"/>
  <c r="CZ94" i="1" s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BA95" i="1"/>
  <c r="CR95" i="1" s="1"/>
  <c r="BB95" i="1"/>
  <c r="CS95" i="1" s="1"/>
  <c r="BC95" i="1"/>
  <c r="CT95" i="1" s="1"/>
  <c r="BD95" i="1"/>
  <c r="CU95" i="1" s="1"/>
  <c r="BE95" i="1"/>
  <c r="CV95" i="1" s="1"/>
  <c r="BF95" i="1"/>
  <c r="CW95" i="1" s="1"/>
  <c r="BG95" i="1"/>
  <c r="CX95" i="1" s="1"/>
  <c r="BH95" i="1"/>
  <c r="CY95" i="1" s="1"/>
  <c r="BI95" i="1"/>
  <c r="CZ95" i="1" s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BA96" i="1"/>
  <c r="CR96" i="1" s="1"/>
  <c r="BB96" i="1"/>
  <c r="CS96" i="1" s="1"/>
  <c r="BC96" i="1"/>
  <c r="CT96" i="1" s="1"/>
  <c r="BD96" i="1"/>
  <c r="CU96" i="1" s="1"/>
  <c r="BE96" i="1"/>
  <c r="BF96" i="1"/>
  <c r="CW96" i="1" s="1"/>
  <c r="BG96" i="1"/>
  <c r="CX96" i="1" s="1"/>
  <c r="BH96" i="1"/>
  <c r="CY96" i="1" s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V96" i="1"/>
  <c r="CZ96" i="1"/>
  <c r="BA97" i="1"/>
  <c r="CR97" i="1" s="1"/>
  <c r="BB97" i="1"/>
  <c r="CS97" i="1" s="1"/>
  <c r="BC97" i="1"/>
  <c r="BD97" i="1"/>
  <c r="CU97" i="1" s="1"/>
  <c r="BE97" i="1"/>
  <c r="BF97" i="1"/>
  <c r="CW97" i="1" s="1"/>
  <c r="BG97" i="1"/>
  <c r="CX97" i="1" s="1"/>
  <c r="BH97" i="1"/>
  <c r="CY97" i="1" s="1"/>
  <c r="BI97" i="1"/>
  <c r="CZ97" i="1" s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T97" i="1"/>
  <c r="CV97" i="1"/>
  <c r="BA98" i="1"/>
  <c r="CR98" i="1" s="1"/>
  <c r="BB98" i="1"/>
  <c r="CS98" i="1" s="1"/>
  <c r="BC98" i="1"/>
  <c r="CT98" i="1" s="1"/>
  <c r="BD98" i="1"/>
  <c r="CU98" i="1" s="1"/>
  <c r="BE98" i="1"/>
  <c r="CV98" i="1" s="1"/>
  <c r="BF98" i="1"/>
  <c r="CW98" i="1" s="1"/>
  <c r="BG98" i="1"/>
  <c r="CX98" i="1" s="1"/>
  <c r="BH98" i="1"/>
  <c r="CY98" i="1" s="1"/>
  <c r="BI98" i="1"/>
  <c r="CZ98" i="1" s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BA99" i="1"/>
  <c r="CR99" i="1" s="1"/>
  <c r="BB99" i="1"/>
  <c r="CS99" i="1" s="1"/>
  <c r="BC99" i="1"/>
  <c r="CT99" i="1" s="1"/>
  <c r="BD99" i="1"/>
  <c r="CU99" i="1" s="1"/>
  <c r="BE99" i="1"/>
  <c r="CV99" i="1" s="1"/>
  <c r="BF99" i="1"/>
  <c r="CW99" i="1" s="1"/>
  <c r="BG99" i="1"/>
  <c r="CX99" i="1" s="1"/>
  <c r="BH99" i="1"/>
  <c r="CY99" i="1" s="1"/>
  <c r="BI99" i="1"/>
  <c r="CZ99" i="1" s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BA100" i="1"/>
  <c r="CR100" i="1" s="1"/>
  <c r="BB100" i="1"/>
  <c r="CS100" i="1" s="1"/>
  <c r="BC100" i="1"/>
  <c r="CT100" i="1" s="1"/>
  <c r="BD100" i="1"/>
  <c r="CU100" i="1" s="1"/>
  <c r="BE100" i="1"/>
  <c r="CV100" i="1" s="1"/>
  <c r="BF100" i="1"/>
  <c r="CW100" i="1" s="1"/>
  <c r="BG100" i="1"/>
  <c r="CX100" i="1" s="1"/>
  <c r="BH100" i="1"/>
  <c r="CY100" i="1" s="1"/>
  <c r="BI100" i="1"/>
  <c r="CZ100" i="1" s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BA101" i="1"/>
  <c r="CR101" i="1" s="1"/>
  <c r="BB101" i="1"/>
  <c r="CS101" i="1" s="1"/>
  <c r="BC101" i="1"/>
  <c r="CT101" i="1" s="1"/>
  <c r="BD101" i="1"/>
  <c r="CU101" i="1" s="1"/>
  <c r="BE101" i="1"/>
  <c r="CV101" i="1" s="1"/>
  <c r="BF101" i="1"/>
  <c r="CW101" i="1" s="1"/>
  <c r="BG101" i="1"/>
  <c r="CX101" i="1" s="1"/>
  <c r="BH101" i="1"/>
  <c r="CY101" i="1" s="1"/>
  <c r="BI101" i="1"/>
  <c r="CZ101" i="1" s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BA102" i="1"/>
  <c r="CR102" i="1" s="1"/>
  <c r="BB102" i="1"/>
  <c r="CS102" i="1" s="1"/>
  <c r="BC102" i="1"/>
  <c r="CT102" i="1" s="1"/>
  <c r="BD102" i="1"/>
  <c r="CU102" i="1" s="1"/>
  <c r="BE102" i="1"/>
  <c r="CV102" i="1" s="1"/>
  <c r="BF102" i="1"/>
  <c r="CW102" i="1" s="1"/>
  <c r="BG102" i="1"/>
  <c r="CX102" i="1" s="1"/>
  <c r="BH102" i="1"/>
  <c r="CY102" i="1" s="1"/>
  <c r="BI102" i="1"/>
  <c r="CZ102" i="1" s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BA103" i="1"/>
  <c r="CR103" i="1" s="1"/>
  <c r="BB103" i="1"/>
  <c r="CS103" i="1" s="1"/>
  <c r="BC103" i="1"/>
  <c r="CT103" i="1" s="1"/>
  <c r="BD103" i="1"/>
  <c r="CU103" i="1" s="1"/>
  <c r="BE103" i="1"/>
  <c r="CV103" i="1" s="1"/>
  <c r="BF103" i="1"/>
  <c r="CW103" i="1" s="1"/>
  <c r="BG103" i="1"/>
  <c r="CX103" i="1" s="1"/>
  <c r="BH103" i="1"/>
  <c r="CY103" i="1" s="1"/>
  <c r="BI103" i="1"/>
  <c r="CZ103" i="1" s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BA104" i="1"/>
  <c r="CR104" i="1" s="1"/>
  <c r="BB104" i="1"/>
  <c r="CS104" i="1" s="1"/>
  <c r="BC104" i="1"/>
  <c r="CT104" i="1" s="1"/>
  <c r="BD104" i="1"/>
  <c r="CU104" i="1" s="1"/>
  <c r="BE104" i="1"/>
  <c r="CV104" i="1" s="1"/>
  <c r="BF104" i="1"/>
  <c r="CW104" i="1" s="1"/>
  <c r="BG104" i="1"/>
  <c r="CX104" i="1" s="1"/>
  <c r="BH104" i="1"/>
  <c r="CY104" i="1" s="1"/>
  <c r="BI104" i="1"/>
  <c r="CZ104" i="1" s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BA105" i="1"/>
  <c r="CR105" i="1" s="1"/>
  <c r="BB105" i="1"/>
  <c r="CS105" i="1" s="1"/>
  <c r="BC105" i="1"/>
  <c r="CT105" i="1" s="1"/>
  <c r="BD105" i="1"/>
  <c r="CU105" i="1" s="1"/>
  <c r="BE105" i="1"/>
  <c r="CV105" i="1" s="1"/>
  <c r="BF105" i="1"/>
  <c r="CW105" i="1" s="1"/>
  <c r="BG105" i="1"/>
  <c r="CX105" i="1" s="1"/>
  <c r="BH105" i="1"/>
  <c r="CY105" i="1" s="1"/>
  <c r="BI105" i="1"/>
  <c r="CZ105" i="1" s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BA106" i="1"/>
  <c r="CR106" i="1" s="1"/>
  <c r="BB106" i="1"/>
  <c r="CS106" i="1" s="1"/>
  <c r="BC106" i="1"/>
  <c r="CT106" i="1" s="1"/>
  <c r="BD106" i="1"/>
  <c r="CU106" i="1" s="1"/>
  <c r="BE106" i="1"/>
  <c r="CV106" i="1" s="1"/>
  <c r="BF106" i="1"/>
  <c r="CW106" i="1" s="1"/>
  <c r="BG106" i="1"/>
  <c r="CX106" i="1" s="1"/>
  <c r="BH106" i="1"/>
  <c r="CY106" i="1" s="1"/>
  <c r="BI106" i="1"/>
  <c r="CZ106" i="1" s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BA107" i="1"/>
  <c r="CR107" i="1" s="1"/>
  <c r="BB107" i="1"/>
  <c r="CS107" i="1" s="1"/>
  <c r="BC107" i="1"/>
  <c r="CT107" i="1" s="1"/>
  <c r="BD107" i="1"/>
  <c r="CU107" i="1" s="1"/>
  <c r="BE107" i="1"/>
  <c r="CV107" i="1" s="1"/>
  <c r="BF107" i="1"/>
  <c r="CW107" i="1" s="1"/>
  <c r="BG107" i="1"/>
  <c r="CX107" i="1" s="1"/>
  <c r="BH107" i="1"/>
  <c r="CY107" i="1" s="1"/>
  <c r="BI107" i="1"/>
  <c r="CZ107" i="1" s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BA108" i="1"/>
  <c r="CR108" i="1" s="1"/>
  <c r="BB108" i="1"/>
  <c r="CS108" i="1" s="1"/>
  <c r="BC108" i="1"/>
  <c r="CT108" i="1" s="1"/>
  <c r="BD108" i="1"/>
  <c r="CU108" i="1" s="1"/>
  <c r="BE108" i="1"/>
  <c r="CV108" i="1" s="1"/>
  <c r="BF108" i="1"/>
  <c r="CW108" i="1" s="1"/>
  <c r="BG108" i="1"/>
  <c r="CX108" i="1" s="1"/>
  <c r="BH108" i="1"/>
  <c r="CY108" i="1" s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CL108" i="1"/>
  <c r="CM108" i="1"/>
  <c r="CZ108" i="1"/>
  <c r="BA109" i="1"/>
  <c r="CR109" i="1" s="1"/>
  <c r="BB109" i="1"/>
  <c r="CS109" i="1" s="1"/>
  <c r="BC109" i="1"/>
  <c r="CT109" i="1" s="1"/>
  <c r="BD109" i="1"/>
  <c r="CU109" i="1" s="1"/>
  <c r="BE109" i="1"/>
  <c r="CV109" i="1" s="1"/>
  <c r="BF109" i="1"/>
  <c r="CW109" i="1" s="1"/>
  <c r="BG109" i="1"/>
  <c r="CX109" i="1" s="1"/>
  <c r="BH109" i="1"/>
  <c r="CY109" i="1" s="1"/>
  <c r="BI109" i="1"/>
  <c r="CZ109" i="1" s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BA110" i="1"/>
  <c r="CR110" i="1" s="1"/>
  <c r="BB110" i="1"/>
  <c r="CS110" i="1" s="1"/>
  <c r="BC110" i="1"/>
  <c r="CT110" i="1" s="1"/>
  <c r="BD110" i="1"/>
  <c r="CU110" i="1" s="1"/>
  <c r="BE110" i="1"/>
  <c r="BF110" i="1"/>
  <c r="CW110" i="1" s="1"/>
  <c r="BG110" i="1"/>
  <c r="CX110" i="1" s="1"/>
  <c r="BH110" i="1"/>
  <c r="CY110" i="1" s="1"/>
  <c r="BI110" i="1"/>
  <c r="CZ110" i="1" s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V110" i="1"/>
  <c r="BA111" i="1"/>
  <c r="CR111" i="1" s="1"/>
  <c r="BB111" i="1"/>
  <c r="CS111" i="1" s="1"/>
  <c r="BC111" i="1"/>
  <c r="CT111" i="1" s="1"/>
  <c r="BD111" i="1"/>
  <c r="CU111" i="1" s="1"/>
  <c r="BE111" i="1"/>
  <c r="CV111" i="1" s="1"/>
  <c r="BF111" i="1"/>
  <c r="CW111" i="1" s="1"/>
  <c r="BG111" i="1"/>
  <c r="CX111" i="1" s="1"/>
  <c r="BH111" i="1"/>
  <c r="CY111" i="1" s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Z111" i="1"/>
  <c r="BA112" i="1"/>
  <c r="CR112" i="1" s="1"/>
  <c r="BB112" i="1"/>
  <c r="CS112" i="1" s="1"/>
  <c r="BC112" i="1"/>
  <c r="CT112" i="1" s="1"/>
  <c r="BD112" i="1"/>
  <c r="CU112" i="1" s="1"/>
  <c r="BE112" i="1"/>
  <c r="CV112" i="1" s="1"/>
  <c r="BF112" i="1"/>
  <c r="CW112" i="1" s="1"/>
  <c r="BG112" i="1"/>
  <c r="CX112" i="1" s="1"/>
  <c r="BH112" i="1"/>
  <c r="CY112" i="1" s="1"/>
  <c r="BI112" i="1"/>
  <c r="CZ112" i="1" s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BA113" i="1"/>
  <c r="CR113" i="1" s="1"/>
  <c r="BB113" i="1"/>
  <c r="CS113" i="1" s="1"/>
  <c r="BC113" i="1"/>
  <c r="CT113" i="1" s="1"/>
  <c r="BD113" i="1"/>
  <c r="CU113" i="1" s="1"/>
  <c r="BE113" i="1"/>
  <c r="CV113" i="1" s="1"/>
  <c r="BF113" i="1"/>
  <c r="CW113" i="1" s="1"/>
  <c r="BG113" i="1"/>
  <c r="BH113" i="1"/>
  <c r="CY113" i="1" s="1"/>
  <c r="BI113" i="1"/>
  <c r="CZ113" i="1" s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X113" i="1"/>
  <c r="BA114" i="1"/>
  <c r="CR114" i="1" s="1"/>
  <c r="BB114" i="1"/>
  <c r="CS114" i="1" s="1"/>
  <c r="BC114" i="1"/>
  <c r="CT114" i="1" s="1"/>
  <c r="BD114" i="1"/>
  <c r="CU114" i="1" s="1"/>
  <c r="BE114" i="1"/>
  <c r="BF114" i="1"/>
  <c r="CW114" i="1" s="1"/>
  <c r="BG114" i="1"/>
  <c r="CX114" i="1" s="1"/>
  <c r="BH114" i="1"/>
  <c r="CY114" i="1" s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V114" i="1"/>
  <c r="CZ114" i="1"/>
  <c r="BA115" i="1"/>
  <c r="CR115" i="1" s="1"/>
  <c r="BB115" i="1"/>
  <c r="CS115" i="1" s="1"/>
  <c r="BC115" i="1"/>
  <c r="CT115" i="1" s="1"/>
  <c r="BD115" i="1"/>
  <c r="CU115" i="1" s="1"/>
  <c r="BE115" i="1"/>
  <c r="CV115" i="1" s="1"/>
  <c r="BF115" i="1"/>
  <c r="CW115" i="1" s="1"/>
  <c r="BG115" i="1"/>
  <c r="CX115" i="1" s="1"/>
  <c r="BH115" i="1"/>
  <c r="CY115" i="1" s="1"/>
  <c r="BI115" i="1"/>
  <c r="CZ115" i="1" s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BA116" i="1"/>
  <c r="CR116" i="1" s="1"/>
  <c r="BB116" i="1"/>
  <c r="CS116" i="1" s="1"/>
  <c r="BC116" i="1"/>
  <c r="CT116" i="1" s="1"/>
  <c r="BD116" i="1"/>
  <c r="CU116" i="1" s="1"/>
  <c r="BE116" i="1"/>
  <c r="CV116" i="1" s="1"/>
  <c r="BF116" i="1"/>
  <c r="CW116" i="1" s="1"/>
  <c r="BG116" i="1"/>
  <c r="CX116" i="1" s="1"/>
  <c r="BH116" i="1"/>
  <c r="CY116" i="1" s="1"/>
  <c r="BI116" i="1"/>
  <c r="CZ116" i="1" s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BA117" i="1"/>
  <c r="CR117" i="1" s="1"/>
  <c r="BB117" i="1"/>
  <c r="CS117" i="1" s="1"/>
  <c r="BC117" i="1"/>
  <c r="CT117" i="1" s="1"/>
  <c r="BD117" i="1"/>
  <c r="CU117" i="1" s="1"/>
  <c r="BE117" i="1"/>
  <c r="CV117" i="1" s="1"/>
  <c r="BF117" i="1"/>
  <c r="CW117" i="1" s="1"/>
  <c r="BG117" i="1"/>
  <c r="CX117" i="1" s="1"/>
  <c r="BH117" i="1"/>
  <c r="CY117" i="1" s="1"/>
  <c r="BI117" i="1"/>
  <c r="CZ117" i="1" s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CL117" i="1"/>
  <c r="CM117" i="1"/>
  <c r="BA118" i="1"/>
  <c r="CR118" i="1" s="1"/>
  <c r="BB118" i="1"/>
  <c r="CS118" i="1" s="1"/>
  <c r="BC118" i="1"/>
  <c r="CT118" i="1" s="1"/>
  <c r="BD118" i="1"/>
  <c r="CU118" i="1" s="1"/>
  <c r="BE118" i="1"/>
  <c r="CV118" i="1" s="1"/>
  <c r="BF118" i="1"/>
  <c r="CW118" i="1" s="1"/>
  <c r="BG118" i="1"/>
  <c r="CX118" i="1" s="1"/>
  <c r="BH118" i="1"/>
  <c r="CY118" i="1" s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Z118" i="1"/>
  <c r="BA119" i="1"/>
  <c r="CR119" i="1" s="1"/>
  <c r="BB119" i="1"/>
  <c r="CS119" i="1" s="1"/>
  <c r="BC119" i="1"/>
  <c r="CT119" i="1" s="1"/>
  <c r="BD119" i="1"/>
  <c r="CU119" i="1" s="1"/>
  <c r="BE119" i="1"/>
  <c r="CV119" i="1" s="1"/>
  <c r="BF119" i="1"/>
  <c r="CW119" i="1" s="1"/>
  <c r="BG119" i="1"/>
  <c r="CX119" i="1" s="1"/>
  <c r="BH119" i="1"/>
  <c r="CY119" i="1" s="1"/>
  <c r="BI119" i="1"/>
  <c r="CZ119" i="1" s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BA120" i="1"/>
  <c r="CR120" i="1" s="1"/>
  <c r="BB120" i="1"/>
  <c r="CS120" i="1" s="1"/>
  <c r="BC120" i="1"/>
  <c r="CT120" i="1" s="1"/>
  <c r="BD120" i="1"/>
  <c r="CU120" i="1" s="1"/>
  <c r="BE120" i="1"/>
  <c r="CV120" i="1" s="1"/>
  <c r="BF120" i="1"/>
  <c r="CW120" i="1" s="1"/>
  <c r="BG120" i="1"/>
  <c r="CX120" i="1" s="1"/>
  <c r="BH120" i="1"/>
  <c r="CY120" i="1" s="1"/>
  <c r="BI120" i="1"/>
  <c r="CZ120" i="1" s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CL120" i="1"/>
  <c r="CM120" i="1"/>
  <c r="BA121" i="1"/>
  <c r="CR121" i="1" s="1"/>
  <c r="BB121" i="1"/>
  <c r="CS121" i="1" s="1"/>
  <c r="BC121" i="1"/>
  <c r="CT121" i="1" s="1"/>
  <c r="BD121" i="1"/>
  <c r="CU121" i="1" s="1"/>
  <c r="BE121" i="1"/>
  <c r="CV121" i="1" s="1"/>
  <c r="BF121" i="1"/>
  <c r="CW121" i="1" s="1"/>
  <c r="BG121" i="1"/>
  <c r="CX121" i="1" s="1"/>
  <c r="BH121" i="1"/>
  <c r="CY121" i="1" s="1"/>
  <c r="BI121" i="1"/>
  <c r="CZ121" i="1" s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CM121" i="1"/>
  <c r="BA122" i="1"/>
  <c r="CR122" i="1" s="1"/>
  <c r="BB122" i="1"/>
  <c r="CS122" i="1" s="1"/>
  <c r="BC122" i="1"/>
  <c r="CT122" i="1" s="1"/>
  <c r="BD122" i="1"/>
  <c r="CU122" i="1" s="1"/>
  <c r="BE122" i="1"/>
  <c r="CV122" i="1" s="1"/>
  <c r="BF122" i="1"/>
  <c r="CW122" i="1" s="1"/>
  <c r="BG122" i="1"/>
  <c r="CX122" i="1" s="1"/>
  <c r="BH122" i="1"/>
  <c r="CY122" i="1" s="1"/>
  <c r="BI122" i="1"/>
  <c r="CZ122" i="1" s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BA123" i="1"/>
  <c r="CR123" i="1" s="1"/>
  <c r="BB123" i="1"/>
  <c r="CS123" i="1" s="1"/>
  <c r="BC123" i="1"/>
  <c r="CT123" i="1" s="1"/>
  <c r="BD123" i="1"/>
  <c r="CU123" i="1" s="1"/>
  <c r="BE123" i="1"/>
  <c r="CV123" i="1" s="1"/>
  <c r="BF123" i="1"/>
  <c r="CW123" i="1" s="1"/>
  <c r="BG123" i="1"/>
  <c r="CX123" i="1" s="1"/>
  <c r="BH123" i="1"/>
  <c r="CY123" i="1" s="1"/>
  <c r="BI123" i="1"/>
  <c r="CZ123" i="1" s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CL123" i="1"/>
  <c r="CM123" i="1"/>
  <c r="BA124" i="1"/>
  <c r="CR124" i="1" s="1"/>
  <c r="BB124" i="1"/>
  <c r="CS124" i="1" s="1"/>
  <c r="BC124" i="1"/>
  <c r="CT124" i="1" s="1"/>
  <c r="BD124" i="1"/>
  <c r="CU124" i="1" s="1"/>
  <c r="BE124" i="1"/>
  <c r="CV124" i="1" s="1"/>
  <c r="BF124" i="1"/>
  <c r="CW124" i="1" s="1"/>
  <c r="BG124" i="1"/>
  <c r="CX124" i="1" s="1"/>
  <c r="BH124" i="1"/>
  <c r="CY124" i="1" s="1"/>
  <c r="BI124" i="1"/>
  <c r="CZ124" i="1" s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CL124" i="1"/>
  <c r="CM124" i="1"/>
  <c r="BA125" i="1"/>
  <c r="CR125" i="1" s="1"/>
  <c r="BB125" i="1"/>
  <c r="CS125" i="1" s="1"/>
  <c r="BC125" i="1"/>
  <c r="CT125" i="1" s="1"/>
  <c r="BD125" i="1"/>
  <c r="CU125" i="1" s="1"/>
  <c r="BE125" i="1"/>
  <c r="BF125" i="1"/>
  <c r="CW125" i="1" s="1"/>
  <c r="BG125" i="1"/>
  <c r="CX125" i="1" s="1"/>
  <c r="BH125" i="1"/>
  <c r="CY125" i="1" s="1"/>
  <c r="BI125" i="1"/>
  <c r="CZ125" i="1" s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CL125" i="1"/>
  <c r="CM125" i="1"/>
  <c r="CV125" i="1"/>
  <c r="BA126" i="1"/>
  <c r="CR126" i="1" s="1"/>
  <c r="BB126" i="1"/>
  <c r="CS126" i="1" s="1"/>
  <c r="BC126" i="1"/>
  <c r="CT126" i="1" s="1"/>
  <c r="BD126" i="1"/>
  <c r="CU126" i="1" s="1"/>
  <c r="BE126" i="1"/>
  <c r="CV126" i="1" s="1"/>
  <c r="BF126" i="1"/>
  <c r="CW126" i="1" s="1"/>
  <c r="BG126" i="1"/>
  <c r="CX126" i="1" s="1"/>
  <c r="BH126" i="1"/>
  <c r="CY126" i="1" s="1"/>
  <c r="BI126" i="1"/>
  <c r="CZ126" i="1" s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CL126" i="1"/>
  <c r="CM126" i="1"/>
  <c r="BA127" i="1"/>
  <c r="CR127" i="1" s="1"/>
  <c r="BB127" i="1"/>
  <c r="CS127" i="1" s="1"/>
  <c r="BC127" i="1"/>
  <c r="CT127" i="1" s="1"/>
  <c r="BD127" i="1"/>
  <c r="CU127" i="1" s="1"/>
  <c r="BE127" i="1"/>
  <c r="BF127" i="1"/>
  <c r="CW127" i="1" s="1"/>
  <c r="BG127" i="1"/>
  <c r="CX127" i="1" s="1"/>
  <c r="BH127" i="1"/>
  <c r="CY127" i="1" s="1"/>
  <c r="BI127" i="1"/>
  <c r="CZ127" i="1" s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CV127" i="1"/>
  <c r="BA128" i="1"/>
  <c r="CR128" i="1" s="1"/>
  <c r="BB128" i="1"/>
  <c r="CS128" i="1" s="1"/>
  <c r="BC128" i="1"/>
  <c r="CT128" i="1" s="1"/>
  <c r="BD128" i="1"/>
  <c r="CU128" i="1" s="1"/>
  <c r="BE128" i="1"/>
  <c r="CV128" i="1" s="1"/>
  <c r="BF128" i="1"/>
  <c r="CW128" i="1" s="1"/>
  <c r="BG128" i="1"/>
  <c r="CX128" i="1" s="1"/>
  <c r="BH128" i="1"/>
  <c r="CY128" i="1" s="1"/>
  <c r="BI128" i="1"/>
  <c r="CZ128" i="1" s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CL128" i="1"/>
  <c r="CM128" i="1"/>
  <c r="BA129" i="1"/>
  <c r="CR129" i="1" s="1"/>
  <c r="BB129" i="1"/>
  <c r="CS129" i="1" s="1"/>
  <c r="BC129" i="1"/>
  <c r="CT129" i="1" s="1"/>
  <c r="BD129" i="1"/>
  <c r="CU129" i="1" s="1"/>
  <c r="BE129" i="1"/>
  <c r="CV129" i="1" s="1"/>
  <c r="BF129" i="1"/>
  <c r="CW129" i="1" s="1"/>
  <c r="BG129" i="1"/>
  <c r="CX129" i="1" s="1"/>
  <c r="BH129" i="1"/>
  <c r="CY129" i="1" s="1"/>
  <c r="BI129" i="1"/>
  <c r="CZ129" i="1" s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CL129" i="1"/>
  <c r="CM129" i="1"/>
  <c r="BA130" i="1"/>
  <c r="CR130" i="1" s="1"/>
  <c r="BB130" i="1"/>
  <c r="CS130" i="1" s="1"/>
  <c r="BC130" i="1"/>
  <c r="CT130" i="1" s="1"/>
  <c r="BD130" i="1"/>
  <c r="CU130" i="1" s="1"/>
  <c r="BE130" i="1"/>
  <c r="CV130" i="1" s="1"/>
  <c r="BF130" i="1"/>
  <c r="CW130" i="1" s="1"/>
  <c r="BG130" i="1"/>
  <c r="CX130" i="1" s="1"/>
  <c r="BH130" i="1"/>
  <c r="CY130" i="1" s="1"/>
  <c r="BI130" i="1"/>
  <c r="CZ130" i="1" s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CL130" i="1"/>
  <c r="CM130" i="1"/>
  <c r="BA131" i="1"/>
  <c r="CR131" i="1" s="1"/>
  <c r="BB131" i="1"/>
  <c r="CS131" i="1" s="1"/>
  <c r="BC131" i="1"/>
  <c r="CT131" i="1" s="1"/>
  <c r="BD131" i="1"/>
  <c r="CU131" i="1" s="1"/>
  <c r="BE131" i="1"/>
  <c r="CV131" i="1" s="1"/>
  <c r="BF131" i="1"/>
  <c r="CW131" i="1" s="1"/>
  <c r="BG131" i="1"/>
  <c r="CX131" i="1" s="1"/>
  <c r="BH131" i="1"/>
  <c r="CY131" i="1" s="1"/>
  <c r="BI131" i="1"/>
  <c r="CZ131" i="1" s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CL131" i="1"/>
  <c r="CM131" i="1"/>
  <c r="BA132" i="1"/>
  <c r="CR132" i="1" s="1"/>
  <c r="BB132" i="1"/>
  <c r="CS132" i="1" s="1"/>
  <c r="BC132" i="1"/>
  <c r="CT132" i="1" s="1"/>
  <c r="BD132" i="1"/>
  <c r="CU132" i="1" s="1"/>
  <c r="BE132" i="1"/>
  <c r="CV132" i="1" s="1"/>
  <c r="BF132" i="1"/>
  <c r="CW132" i="1" s="1"/>
  <c r="BG132" i="1"/>
  <c r="CX132" i="1" s="1"/>
  <c r="BH132" i="1"/>
  <c r="CY132" i="1" s="1"/>
  <c r="BI132" i="1"/>
  <c r="CZ132" i="1" s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CL132" i="1"/>
  <c r="CM132" i="1"/>
  <c r="BA133" i="1"/>
  <c r="CR133" i="1" s="1"/>
  <c r="BB133" i="1"/>
  <c r="CS133" i="1" s="1"/>
  <c r="BC133" i="1"/>
  <c r="CT133" i="1" s="1"/>
  <c r="BD133" i="1"/>
  <c r="CU133" i="1" s="1"/>
  <c r="BE133" i="1"/>
  <c r="CV133" i="1" s="1"/>
  <c r="BF133" i="1"/>
  <c r="CW133" i="1" s="1"/>
  <c r="BG133" i="1"/>
  <c r="CX133" i="1" s="1"/>
  <c r="BH133" i="1"/>
  <c r="CY133" i="1" s="1"/>
  <c r="BI133" i="1"/>
  <c r="CZ133" i="1" s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CL133" i="1"/>
  <c r="CM133" i="1"/>
  <c r="BA134" i="1"/>
  <c r="CR134" i="1" s="1"/>
  <c r="BB134" i="1"/>
  <c r="CS134" i="1" s="1"/>
  <c r="BC134" i="1"/>
  <c r="CT134" i="1" s="1"/>
  <c r="BD134" i="1"/>
  <c r="BE134" i="1"/>
  <c r="CV134" i="1" s="1"/>
  <c r="BF134" i="1"/>
  <c r="CW134" i="1" s="1"/>
  <c r="BG134" i="1"/>
  <c r="CX134" i="1" s="1"/>
  <c r="BH134" i="1"/>
  <c r="BI134" i="1"/>
  <c r="CZ134" i="1" s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CL134" i="1"/>
  <c r="CM134" i="1"/>
  <c r="CU134" i="1"/>
  <c r="CY134" i="1"/>
  <c r="BA135" i="1"/>
  <c r="CR135" i="1" s="1"/>
  <c r="BB135" i="1"/>
  <c r="CS135" i="1" s="1"/>
  <c r="BC135" i="1"/>
  <c r="CT135" i="1" s="1"/>
  <c r="BD135" i="1"/>
  <c r="BE135" i="1"/>
  <c r="CV135" i="1" s="1"/>
  <c r="BF135" i="1"/>
  <c r="CW135" i="1" s="1"/>
  <c r="BG135" i="1"/>
  <c r="CX135" i="1" s="1"/>
  <c r="BH135" i="1"/>
  <c r="CY135" i="1" s="1"/>
  <c r="BI135" i="1"/>
  <c r="CZ135" i="1" s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CL135" i="1"/>
  <c r="CM135" i="1"/>
  <c r="CU135" i="1"/>
  <c r="BA136" i="1"/>
  <c r="CR136" i="1" s="1"/>
  <c r="BB136" i="1"/>
  <c r="CS136" i="1" s="1"/>
  <c r="BC136" i="1"/>
  <c r="CT136" i="1" s="1"/>
  <c r="BD136" i="1"/>
  <c r="BE136" i="1"/>
  <c r="CV136" i="1" s="1"/>
  <c r="BF136" i="1"/>
  <c r="CW136" i="1" s="1"/>
  <c r="BG136" i="1"/>
  <c r="CX136" i="1" s="1"/>
  <c r="BH136" i="1"/>
  <c r="CY136" i="1" s="1"/>
  <c r="BI136" i="1"/>
  <c r="CZ136" i="1" s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CL136" i="1"/>
  <c r="CM136" i="1"/>
  <c r="CU136" i="1"/>
  <c r="BA137" i="1"/>
  <c r="CR137" i="1" s="1"/>
  <c r="BB137" i="1"/>
  <c r="CS137" i="1" s="1"/>
  <c r="BC137" i="1"/>
  <c r="CT137" i="1" s="1"/>
  <c r="BD137" i="1"/>
  <c r="BE137" i="1"/>
  <c r="CV137" i="1" s="1"/>
  <c r="BF137" i="1"/>
  <c r="CW137" i="1" s="1"/>
  <c r="BG137" i="1"/>
  <c r="CX137" i="1" s="1"/>
  <c r="BH137" i="1"/>
  <c r="CY137" i="1" s="1"/>
  <c r="BI137" i="1"/>
  <c r="CZ137" i="1" s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CL137" i="1"/>
  <c r="CM137" i="1"/>
  <c r="CU137" i="1"/>
  <c r="BA138" i="1"/>
  <c r="CR138" i="1" s="1"/>
  <c r="BB138" i="1"/>
  <c r="CS138" i="1" s="1"/>
  <c r="BC138" i="1"/>
  <c r="CT138" i="1" s="1"/>
  <c r="BD138" i="1"/>
  <c r="BE138" i="1"/>
  <c r="CV138" i="1" s="1"/>
  <c r="BF138" i="1"/>
  <c r="CW138" i="1" s="1"/>
  <c r="BG138" i="1"/>
  <c r="CX138" i="1" s="1"/>
  <c r="BH138" i="1"/>
  <c r="CY138" i="1" s="1"/>
  <c r="BI138" i="1"/>
  <c r="CZ138" i="1" s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CL138" i="1"/>
  <c r="CM138" i="1"/>
  <c r="CU138" i="1"/>
  <c r="BA139" i="1"/>
  <c r="CR139" i="1" s="1"/>
  <c r="BB139" i="1"/>
  <c r="CS139" i="1" s="1"/>
  <c r="BC139" i="1"/>
  <c r="CT139" i="1" s="1"/>
  <c r="BD139" i="1"/>
  <c r="BE139" i="1"/>
  <c r="CV139" i="1" s="1"/>
  <c r="BF139" i="1"/>
  <c r="CW139" i="1" s="1"/>
  <c r="BG139" i="1"/>
  <c r="CX139" i="1" s="1"/>
  <c r="BH139" i="1"/>
  <c r="CY139" i="1" s="1"/>
  <c r="BI139" i="1"/>
  <c r="CZ139" i="1" s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U139" i="1"/>
  <c r="BA140" i="1"/>
  <c r="CR140" i="1" s="1"/>
  <c r="BB140" i="1"/>
  <c r="CS140" i="1" s="1"/>
  <c r="BC140" i="1"/>
  <c r="CT140" i="1" s="1"/>
  <c r="BD140" i="1"/>
  <c r="BE140" i="1"/>
  <c r="CV140" i="1" s="1"/>
  <c r="BF140" i="1"/>
  <c r="CW140" i="1" s="1"/>
  <c r="BG140" i="1"/>
  <c r="CX140" i="1" s="1"/>
  <c r="BH140" i="1"/>
  <c r="CY140" i="1" s="1"/>
  <c r="BI140" i="1"/>
  <c r="CZ140" i="1" s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CL140" i="1"/>
  <c r="CM140" i="1"/>
  <c r="CU140" i="1"/>
  <c r="BA141" i="1"/>
  <c r="CR141" i="1" s="1"/>
  <c r="BB141" i="1"/>
  <c r="CS141" i="1" s="1"/>
  <c r="BC141" i="1"/>
  <c r="CT141" i="1" s="1"/>
  <c r="BD141" i="1"/>
  <c r="BE141" i="1"/>
  <c r="CV141" i="1" s="1"/>
  <c r="BF141" i="1"/>
  <c r="CW141" i="1" s="1"/>
  <c r="BG141" i="1"/>
  <c r="CX141" i="1" s="1"/>
  <c r="BH141" i="1"/>
  <c r="CY141" i="1" s="1"/>
  <c r="BI141" i="1"/>
  <c r="CZ141" i="1" s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U141" i="1"/>
  <c r="BA142" i="1"/>
  <c r="CR142" i="1" s="1"/>
  <c r="BB142" i="1"/>
  <c r="CS142" i="1" s="1"/>
  <c r="BC142" i="1"/>
  <c r="CT142" i="1" s="1"/>
  <c r="BD142" i="1"/>
  <c r="BE142" i="1"/>
  <c r="CV142" i="1" s="1"/>
  <c r="BF142" i="1"/>
  <c r="BG142" i="1"/>
  <c r="CX142" i="1" s="1"/>
  <c r="BH142" i="1"/>
  <c r="CY142" i="1" s="1"/>
  <c r="BI142" i="1"/>
  <c r="CZ142" i="1" s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CL142" i="1"/>
  <c r="CM142" i="1"/>
  <c r="CU142" i="1"/>
  <c r="CW142" i="1"/>
  <c r="BA143" i="1"/>
  <c r="CR143" i="1" s="1"/>
  <c r="BB143" i="1"/>
  <c r="CS143" i="1" s="1"/>
  <c r="BC143" i="1"/>
  <c r="CT143" i="1" s="1"/>
  <c r="BD143" i="1"/>
  <c r="BE143" i="1"/>
  <c r="CV143" i="1" s="1"/>
  <c r="BF143" i="1"/>
  <c r="CW143" i="1" s="1"/>
  <c r="BG143" i="1"/>
  <c r="CX143" i="1" s="1"/>
  <c r="BH143" i="1"/>
  <c r="CY143" i="1" s="1"/>
  <c r="BI143" i="1"/>
  <c r="CZ143" i="1" s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CL143" i="1"/>
  <c r="CM143" i="1"/>
  <c r="CU143" i="1"/>
  <c r="BA144" i="1"/>
  <c r="CR144" i="1" s="1"/>
  <c r="BB144" i="1"/>
  <c r="CS144" i="1" s="1"/>
  <c r="BC144" i="1"/>
  <c r="CT144" i="1" s="1"/>
  <c r="BD144" i="1"/>
  <c r="BE144" i="1"/>
  <c r="CV144" i="1" s="1"/>
  <c r="BF144" i="1"/>
  <c r="CW144" i="1" s="1"/>
  <c r="BG144" i="1"/>
  <c r="CX144" i="1" s="1"/>
  <c r="BH144" i="1"/>
  <c r="CY144" i="1" s="1"/>
  <c r="BI144" i="1"/>
  <c r="CZ144" i="1" s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CL144" i="1"/>
  <c r="CM144" i="1"/>
  <c r="CU144" i="1"/>
  <c r="BA145" i="1"/>
  <c r="CR145" i="1" s="1"/>
  <c r="BB145" i="1"/>
  <c r="CS145" i="1" s="1"/>
  <c r="BC145" i="1"/>
  <c r="CT145" i="1" s="1"/>
  <c r="BD145" i="1"/>
  <c r="CU145" i="1" s="1"/>
  <c r="BE145" i="1"/>
  <c r="CV145" i="1" s="1"/>
  <c r="BF145" i="1"/>
  <c r="BG145" i="1"/>
  <c r="CX145" i="1" s="1"/>
  <c r="BH145" i="1"/>
  <c r="CY145" i="1" s="1"/>
  <c r="BI145" i="1"/>
  <c r="CZ145" i="1" s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CL145" i="1"/>
  <c r="CM145" i="1"/>
  <c r="CW145" i="1"/>
  <c r="BA146" i="1"/>
  <c r="CR146" i="1" s="1"/>
  <c r="BB146" i="1"/>
  <c r="CS146" i="1" s="1"/>
  <c r="BC146" i="1"/>
  <c r="CT146" i="1" s="1"/>
  <c r="BD146" i="1"/>
  <c r="CU146" i="1" s="1"/>
  <c r="BE146" i="1"/>
  <c r="CV146" i="1" s="1"/>
  <c r="BF146" i="1"/>
  <c r="CW146" i="1" s="1"/>
  <c r="BG146" i="1"/>
  <c r="CX146" i="1" s="1"/>
  <c r="BH146" i="1"/>
  <c r="CY146" i="1" s="1"/>
  <c r="BI146" i="1"/>
  <c r="CZ146" i="1" s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CE146" i="1"/>
  <c r="CF146" i="1"/>
  <c r="CG146" i="1"/>
  <c r="CH146" i="1"/>
  <c r="CI146" i="1"/>
  <c r="CJ146" i="1"/>
  <c r="CK146" i="1"/>
  <c r="CL146" i="1"/>
  <c r="CM146" i="1"/>
  <c r="BA147" i="1"/>
  <c r="CR147" i="1" s="1"/>
  <c r="BB147" i="1"/>
  <c r="CS147" i="1" s="1"/>
  <c r="BC147" i="1"/>
  <c r="CT147" i="1" s="1"/>
  <c r="BD147" i="1"/>
  <c r="BE147" i="1"/>
  <c r="CV147" i="1" s="1"/>
  <c r="BF147" i="1"/>
  <c r="BG147" i="1"/>
  <c r="CX147" i="1" s="1"/>
  <c r="BH147" i="1"/>
  <c r="CY147" i="1" s="1"/>
  <c r="BI147" i="1"/>
  <c r="CZ147" i="1" s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U147" i="1"/>
  <c r="CW147" i="1"/>
  <c r="BA148" i="1"/>
  <c r="CR148" i="1" s="1"/>
  <c r="BB148" i="1"/>
  <c r="CS148" i="1" s="1"/>
  <c r="BC148" i="1"/>
  <c r="CT148" i="1" s="1"/>
  <c r="BD148" i="1"/>
  <c r="CU148" i="1" s="1"/>
  <c r="BE148" i="1"/>
  <c r="CV148" i="1" s="1"/>
  <c r="BF148" i="1"/>
  <c r="CW148" i="1" s="1"/>
  <c r="BG148" i="1"/>
  <c r="CX148" i="1" s="1"/>
  <c r="BH148" i="1"/>
  <c r="CY148" i="1" s="1"/>
  <c r="BI148" i="1"/>
  <c r="CZ148" i="1" s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CE148" i="1"/>
  <c r="CF148" i="1"/>
  <c r="CG148" i="1"/>
  <c r="CH148" i="1"/>
  <c r="CI148" i="1"/>
  <c r="CJ148" i="1"/>
  <c r="CK148" i="1"/>
  <c r="CL148" i="1"/>
  <c r="CM148" i="1"/>
  <c r="BA149" i="1"/>
  <c r="CR149" i="1" s="1"/>
  <c r="BB149" i="1"/>
  <c r="CS149" i="1" s="1"/>
  <c r="BC149" i="1"/>
  <c r="CT149" i="1" s="1"/>
  <c r="BD149" i="1"/>
  <c r="BE149" i="1"/>
  <c r="CV149" i="1" s="1"/>
  <c r="BF149" i="1"/>
  <c r="BG149" i="1"/>
  <c r="CX149" i="1" s="1"/>
  <c r="BH149" i="1"/>
  <c r="CY149" i="1" s="1"/>
  <c r="BI149" i="1"/>
  <c r="CZ149" i="1" s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CE149" i="1"/>
  <c r="CF149" i="1"/>
  <c r="CG149" i="1"/>
  <c r="CH149" i="1"/>
  <c r="CI149" i="1"/>
  <c r="CJ149" i="1"/>
  <c r="CK149" i="1"/>
  <c r="CL149" i="1"/>
  <c r="CM149" i="1"/>
  <c r="CU149" i="1"/>
  <c r="CW149" i="1"/>
  <c r="BA150" i="1"/>
  <c r="CR150" i="1" s="1"/>
  <c r="BB150" i="1"/>
  <c r="CS150" i="1" s="1"/>
  <c r="BC150" i="1"/>
  <c r="CT150" i="1" s="1"/>
  <c r="BD150" i="1"/>
  <c r="BE150" i="1"/>
  <c r="CV150" i="1" s="1"/>
  <c r="BF150" i="1"/>
  <c r="CW150" i="1" s="1"/>
  <c r="BG150" i="1"/>
  <c r="CX150" i="1" s="1"/>
  <c r="BH150" i="1"/>
  <c r="CY150" i="1" s="1"/>
  <c r="BI150" i="1"/>
  <c r="CZ150" i="1" s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CE150" i="1"/>
  <c r="CF150" i="1"/>
  <c r="CG150" i="1"/>
  <c r="CH150" i="1"/>
  <c r="CI150" i="1"/>
  <c r="CJ150" i="1"/>
  <c r="CK150" i="1"/>
  <c r="CL150" i="1"/>
  <c r="CM150" i="1"/>
  <c r="CU150" i="1"/>
  <c r="BA151" i="1"/>
  <c r="CR151" i="1" s="1"/>
  <c r="BB151" i="1"/>
  <c r="CS151" i="1" s="1"/>
  <c r="BC151" i="1"/>
  <c r="CT151" i="1" s="1"/>
  <c r="BD151" i="1"/>
  <c r="BE151" i="1"/>
  <c r="CV151" i="1" s="1"/>
  <c r="BF151" i="1"/>
  <c r="CW151" i="1" s="1"/>
  <c r="BG151" i="1"/>
  <c r="CX151" i="1" s="1"/>
  <c r="BH151" i="1"/>
  <c r="BI151" i="1"/>
  <c r="CZ151" i="1" s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H151" i="1"/>
  <c r="CI151" i="1"/>
  <c r="CJ151" i="1"/>
  <c r="CK151" i="1"/>
  <c r="CL151" i="1"/>
  <c r="CM151" i="1"/>
  <c r="CU151" i="1"/>
  <c r="CY151" i="1"/>
  <c r="BA152" i="1"/>
  <c r="CR152" i="1" s="1"/>
  <c r="BB152" i="1"/>
  <c r="CS152" i="1" s="1"/>
  <c r="BC152" i="1"/>
  <c r="CT152" i="1" s="1"/>
  <c r="BD152" i="1"/>
  <c r="CU152" i="1" s="1"/>
  <c r="BE152" i="1"/>
  <c r="CV152" i="1" s="1"/>
  <c r="BF152" i="1"/>
  <c r="CW152" i="1" s="1"/>
  <c r="BG152" i="1"/>
  <c r="CX152" i="1" s="1"/>
  <c r="BH152" i="1"/>
  <c r="CY152" i="1" s="1"/>
  <c r="BI152" i="1"/>
  <c r="CZ152" i="1" s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CE152" i="1"/>
  <c r="CF152" i="1"/>
  <c r="CG152" i="1"/>
  <c r="CH152" i="1"/>
  <c r="CI152" i="1"/>
  <c r="CJ152" i="1"/>
  <c r="CK152" i="1"/>
  <c r="CL152" i="1"/>
  <c r="CM152" i="1"/>
  <c r="BA153" i="1"/>
  <c r="CR153" i="1" s="1"/>
  <c r="BB153" i="1"/>
  <c r="CS153" i="1" s="1"/>
  <c r="BC153" i="1"/>
  <c r="CT153" i="1" s="1"/>
  <c r="BD153" i="1"/>
  <c r="CU153" i="1" s="1"/>
  <c r="BE153" i="1"/>
  <c r="CV153" i="1" s="1"/>
  <c r="BF153" i="1"/>
  <c r="CW153" i="1" s="1"/>
  <c r="BG153" i="1"/>
  <c r="CX153" i="1" s="1"/>
  <c r="BH153" i="1"/>
  <c r="CY153" i="1" s="1"/>
  <c r="BI153" i="1"/>
  <c r="CZ153" i="1" s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BA154" i="1"/>
  <c r="CR154" i="1" s="1"/>
  <c r="BB154" i="1"/>
  <c r="CS154" i="1" s="1"/>
  <c r="BC154" i="1"/>
  <c r="CT154" i="1" s="1"/>
  <c r="BD154" i="1"/>
  <c r="BE154" i="1"/>
  <c r="CV154" i="1" s="1"/>
  <c r="BF154" i="1"/>
  <c r="CW154" i="1" s="1"/>
  <c r="BG154" i="1"/>
  <c r="CX154" i="1" s="1"/>
  <c r="BH154" i="1"/>
  <c r="CY154" i="1" s="1"/>
  <c r="BI154" i="1"/>
  <c r="CZ154" i="1" s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CE154" i="1"/>
  <c r="CF154" i="1"/>
  <c r="CG154" i="1"/>
  <c r="CH154" i="1"/>
  <c r="CI154" i="1"/>
  <c r="CJ154" i="1"/>
  <c r="CK154" i="1"/>
  <c r="CL154" i="1"/>
  <c r="CM154" i="1"/>
  <c r="CU154" i="1"/>
  <c r="BA155" i="1"/>
  <c r="CR155" i="1" s="1"/>
  <c r="BB155" i="1"/>
  <c r="CS155" i="1" s="1"/>
  <c r="BC155" i="1"/>
  <c r="CT155" i="1" s="1"/>
  <c r="BD155" i="1"/>
  <c r="BE155" i="1"/>
  <c r="CV155" i="1" s="1"/>
  <c r="BF155" i="1"/>
  <c r="CW155" i="1" s="1"/>
  <c r="BG155" i="1"/>
  <c r="CX155" i="1" s="1"/>
  <c r="BH155" i="1"/>
  <c r="CY155" i="1" s="1"/>
  <c r="BI155" i="1"/>
  <c r="CZ155" i="1" s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CE155" i="1"/>
  <c r="CF155" i="1"/>
  <c r="CG155" i="1"/>
  <c r="CH155" i="1"/>
  <c r="CI155" i="1"/>
  <c r="CJ155" i="1"/>
  <c r="CK155" i="1"/>
  <c r="CL155" i="1"/>
  <c r="CM155" i="1"/>
  <c r="CU155" i="1"/>
  <c r="BA156" i="1"/>
  <c r="CR156" i="1" s="1"/>
  <c r="BB156" i="1"/>
  <c r="CS156" i="1" s="1"/>
  <c r="BC156" i="1"/>
  <c r="CT156" i="1" s="1"/>
  <c r="BD156" i="1"/>
  <c r="CU156" i="1" s="1"/>
  <c r="BE156" i="1"/>
  <c r="CV156" i="1" s="1"/>
  <c r="BF156" i="1"/>
  <c r="CW156" i="1" s="1"/>
  <c r="BG156" i="1"/>
  <c r="CX156" i="1" s="1"/>
  <c r="BH156" i="1"/>
  <c r="CY156" i="1" s="1"/>
  <c r="BI156" i="1"/>
  <c r="CZ156" i="1" s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CE156" i="1"/>
  <c r="CF156" i="1"/>
  <c r="CG156" i="1"/>
  <c r="CH156" i="1"/>
  <c r="CI156" i="1"/>
  <c r="CJ156" i="1"/>
  <c r="CK156" i="1"/>
  <c r="CL156" i="1"/>
  <c r="CM156" i="1"/>
  <c r="BA157" i="1"/>
  <c r="CR157" i="1" s="1"/>
  <c r="BB157" i="1"/>
  <c r="CS157" i="1" s="1"/>
  <c r="BC157" i="1"/>
  <c r="CT157" i="1" s="1"/>
  <c r="BD157" i="1"/>
  <c r="BE157" i="1"/>
  <c r="CV157" i="1" s="1"/>
  <c r="BF157" i="1"/>
  <c r="CW157" i="1" s="1"/>
  <c r="BG157" i="1"/>
  <c r="CX157" i="1" s="1"/>
  <c r="BH157" i="1"/>
  <c r="CY157" i="1" s="1"/>
  <c r="BI157" i="1"/>
  <c r="CZ157" i="1" s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CE157" i="1"/>
  <c r="CF157" i="1"/>
  <c r="CG157" i="1"/>
  <c r="CH157" i="1"/>
  <c r="CI157" i="1"/>
  <c r="CJ157" i="1"/>
  <c r="CK157" i="1"/>
  <c r="CL157" i="1"/>
  <c r="CM157" i="1"/>
  <c r="CU157" i="1"/>
  <c r="BA158" i="1"/>
  <c r="CR158" i="1" s="1"/>
  <c r="BB158" i="1"/>
  <c r="CS158" i="1" s="1"/>
  <c r="BC158" i="1"/>
  <c r="CT158" i="1" s="1"/>
  <c r="BD158" i="1"/>
  <c r="BE158" i="1"/>
  <c r="CV158" i="1" s="1"/>
  <c r="BF158" i="1"/>
  <c r="CW158" i="1" s="1"/>
  <c r="BG158" i="1"/>
  <c r="CX158" i="1" s="1"/>
  <c r="BH158" i="1"/>
  <c r="CY158" i="1" s="1"/>
  <c r="BI158" i="1"/>
  <c r="CZ158" i="1" s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CE158" i="1"/>
  <c r="CF158" i="1"/>
  <c r="CG158" i="1"/>
  <c r="CH158" i="1"/>
  <c r="CI158" i="1"/>
  <c r="CJ158" i="1"/>
  <c r="CK158" i="1"/>
  <c r="CL158" i="1"/>
  <c r="CM158" i="1"/>
  <c r="CU158" i="1"/>
  <c r="BA159" i="1"/>
  <c r="CR159" i="1" s="1"/>
  <c r="BB159" i="1"/>
  <c r="CS159" i="1" s="1"/>
  <c r="BC159" i="1"/>
  <c r="CT159" i="1" s="1"/>
  <c r="BD159" i="1"/>
  <c r="BE159" i="1"/>
  <c r="CV159" i="1" s="1"/>
  <c r="BF159" i="1"/>
  <c r="CW159" i="1" s="1"/>
  <c r="BG159" i="1"/>
  <c r="CX159" i="1" s="1"/>
  <c r="BH159" i="1"/>
  <c r="CY159" i="1" s="1"/>
  <c r="BI159" i="1"/>
  <c r="CZ159" i="1" s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CE159" i="1"/>
  <c r="CF159" i="1"/>
  <c r="CG159" i="1"/>
  <c r="CH159" i="1"/>
  <c r="CI159" i="1"/>
  <c r="CJ159" i="1"/>
  <c r="CK159" i="1"/>
  <c r="CL159" i="1"/>
  <c r="CM159" i="1"/>
  <c r="CU159" i="1"/>
  <c r="BA160" i="1"/>
  <c r="CR160" i="1" s="1"/>
  <c r="BB160" i="1"/>
  <c r="CS160" i="1" s="1"/>
  <c r="BC160" i="1"/>
  <c r="CT160" i="1" s="1"/>
  <c r="BD160" i="1"/>
  <c r="CU160" i="1" s="1"/>
  <c r="BE160" i="1"/>
  <c r="CV160" i="1" s="1"/>
  <c r="BF160" i="1"/>
  <c r="BG160" i="1"/>
  <c r="CX160" i="1" s="1"/>
  <c r="BH160" i="1"/>
  <c r="CY160" i="1" s="1"/>
  <c r="BI160" i="1"/>
  <c r="CZ160" i="1" s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CE160" i="1"/>
  <c r="CF160" i="1"/>
  <c r="CG160" i="1"/>
  <c r="CH160" i="1"/>
  <c r="CI160" i="1"/>
  <c r="CJ160" i="1"/>
  <c r="CK160" i="1"/>
  <c r="CL160" i="1"/>
  <c r="CM160" i="1"/>
  <c r="CW160" i="1"/>
  <c r="BA161" i="1"/>
  <c r="CR161" i="1" s="1"/>
  <c r="BB161" i="1"/>
  <c r="BC161" i="1"/>
  <c r="CT161" i="1" s="1"/>
  <c r="BD161" i="1"/>
  <c r="BE161" i="1"/>
  <c r="CV161" i="1" s="1"/>
  <c r="BF161" i="1"/>
  <c r="BG161" i="1"/>
  <c r="CX161" i="1" s="1"/>
  <c r="BH161" i="1"/>
  <c r="CY161" i="1" s="1"/>
  <c r="BI161" i="1"/>
  <c r="CZ161" i="1" s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CE161" i="1"/>
  <c r="CF161" i="1"/>
  <c r="CG161" i="1"/>
  <c r="CH161" i="1"/>
  <c r="CI161" i="1"/>
  <c r="CJ161" i="1"/>
  <c r="CK161" i="1"/>
  <c r="CL161" i="1"/>
  <c r="CM161" i="1"/>
  <c r="CS161" i="1"/>
  <c r="CU161" i="1"/>
  <c r="CW161" i="1"/>
  <c r="BA162" i="1"/>
  <c r="CR162" i="1" s="1"/>
  <c r="BB162" i="1"/>
  <c r="CS162" i="1" s="1"/>
  <c r="BC162" i="1"/>
  <c r="CT162" i="1" s="1"/>
  <c r="BD162" i="1"/>
  <c r="BE162" i="1"/>
  <c r="CV162" i="1" s="1"/>
  <c r="BF162" i="1"/>
  <c r="CW162" i="1" s="1"/>
  <c r="BG162" i="1"/>
  <c r="CX162" i="1" s="1"/>
  <c r="BH162" i="1"/>
  <c r="CY162" i="1" s="1"/>
  <c r="BI162" i="1"/>
  <c r="CZ162" i="1" s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CE162" i="1"/>
  <c r="CF162" i="1"/>
  <c r="CG162" i="1"/>
  <c r="CH162" i="1"/>
  <c r="CI162" i="1"/>
  <c r="CJ162" i="1"/>
  <c r="CK162" i="1"/>
  <c r="CL162" i="1"/>
  <c r="CM162" i="1"/>
  <c r="CU162" i="1"/>
  <c r="BA163" i="1"/>
  <c r="CR163" i="1" s="1"/>
  <c r="BB163" i="1"/>
  <c r="CS163" i="1" s="1"/>
  <c r="BC163" i="1"/>
  <c r="CT163" i="1" s="1"/>
  <c r="BD163" i="1"/>
  <c r="BE163" i="1"/>
  <c r="CV163" i="1" s="1"/>
  <c r="BF163" i="1"/>
  <c r="CW163" i="1" s="1"/>
  <c r="BG163" i="1"/>
  <c r="CX163" i="1" s="1"/>
  <c r="BH163" i="1"/>
  <c r="CY163" i="1" s="1"/>
  <c r="BI163" i="1"/>
  <c r="CZ163" i="1" s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CE163" i="1"/>
  <c r="CF163" i="1"/>
  <c r="CG163" i="1"/>
  <c r="CH163" i="1"/>
  <c r="CI163" i="1"/>
  <c r="CJ163" i="1"/>
  <c r="CK163" i="1"/>
  <c r="CL163" i="1"/>
  <c r="CM163" i="1"/>
  <c r="CU163" i="1"/>
  <c r="BA164" i="1"/>
  <c r="CR164" i="1" s="1"/>
  <c r="BB164" i="1"/>
  <c r="CS164" i="1" s="1"/>
  <c r="BC164" i="1"/>
  <c r="CT164" i="1" s="1"/>
  <c r="BD164" i="1"/>
  <c r="CU164" i="1" s="1"/>
  <c r="BE164" i="1"/>
  <c r="CV164" i="1" s="1"/>
  <c r="BF164" i="1"/>
  <c r="CW164" i="1" s="1"/>
  <c r="BG164" i="1"/>
  <c r="CX164" i="1" s="1"/>
  <c r="BH164" i="1"/>
  <c r="CY164" i="1" s="1"/>
  <c r="BI164" i="1"/>
  <c r="CZ164" i="1" s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CE164" i="1"/>
  <c r="CF164" i="1"/>
  <c r="CG164" i="1"/>
  <c r="CH164" i="1"/>
  <c r="CI164" i="1"/>
  <c r="CJ164" i="1"/>
  <c r="CK164" i="1"/>
  <c r="CL164" i="1"/>
  <c r="CM164" i="1"/>
  <c r="BA165" i="1"/>
  <c r="CR165" i="1" s="1"/>
  <c r="BB165" i="1"/>
  <c r="CS165" i="1" s="1"/>
  <c r="BC165" i="1"/>
  <c r="CT165" i="1" s="1"/>
  <c r="BD165" i="1"/>
  <c r="BE165" i="1"/>
  <c r="CV165" i="1" s="1"/>
  <c r="BF165" i="1"/>
  <c r="CW165" i="1" s="1"/>
  <c r="BG165" i="1"/>
  <c r="CX165" i="1" s="1"/>
  <c r="BH165" i="1"/>
  <c r="CY165" i="1" s="1"/>
  <c r="BI165" i="1"/>
  <c r="CZ165" i="1" s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CE165" i="1"/>
  <c r="CF165" i="1"/>
  <c r="CG165" i="1"/>
  <c r="CH165" i="1"/>
  <c r="CI165" i="1"/>
  <c r="CJ165" i="1"/>
  <c r="CK165" i="1"/>
  <c r="CL165" i="1"/>
  <c r="CM165" i="1"/>
  <c r="CU165" i="1"/>
  <c r="BA166" i="1"/>
  <c r="CR166" i="1" s="1"/>
  <c r="BB166" i="1"/>
  <c r="CS166" i="1" s="1"/>
  <c r="BC166" i="1"/>
  <c r="CT166" i="1" s="1"/>
  <c r="BD166" i="1"/>
  <c r="BE166" i="1"/>
  <c r="CV166" i="1" s="1"/>
  <c r="BF166" i="1"/>
  <c r="CW166" i="1" s="1"/>
  <c r="BG166" i="1"/>
  <c r="CX166" i="1" s="1"/>
  <c r="BH166" i="1"/>
  <c r="CY166" i="1" s="1"/>
  <c r="BI166" i="1"/>
  <c r="CZ166" i="1" s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CE166" i="1"/>
  <c r="CF166" i="1"/>
  <c r="CG166" i="1"/>
  <c r="CH166" i="1"/>
  <c r="CI166" i="1"/>
  <c r="CJ166" i="1"/>
  <c r="CK166" i="1"/>
  <c r="CL166" i="1"/>
  <c r="CM166" i="1"/>
  <c r="CU166" i="1"/>
  <c r="BA167" i="1"/>
  <c r="CR167" i="1" s="1"/>
  <c r="BB167" i="1"/>
  <c r="CS167" i="1" s="1"/>
  <c r="BC167" i="1"/>
  <c r="CT167" i="1" s="1"/>
  <c r="BD167" i="1"/>
  <c r="BE167" i="1"/>
  <c r="CV167" i="1" s="1"/>
  <c r="BF167" i="1"/>
  <c r="CW167" i="1" s="1"/>
  <c r="BG167" i="1"/>
  <c r="CX167" i="1" s="1"/>
  <c r="BH167" i="1"/>
  <c r="BI167" i="1"/>
  <c r="CZ167" i="1" s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CE167" i="1"/>
  <c r="CF167" i="1"/>
  <c r="CG167" i="1"/>
  <c r="CH167" i="1"/>
  <c r="CI167" i="1"/>
  <c r="CJ167" i="1"/>
  <c r="CK167" i="1"/>
  <c r="CL167" i="1"/>
  <c r="CM167" i="1"/>
  <c r="CU167" i="1"/>
  <c r="CY167" i="1"/>
  <c r="BA168" i="1"/>
  <c r="CR168" i="1" s="1"/>
  <c r="BB168" i="1"/>
  <c r="BC168" i="1"/>
  <c r="CT168" i="1" s="1"/>
  <c r="BD168" i="1"/>
  <c r="CU168" i="1" s="1"/>
  <c r="BE168" i="1"/>
  <c r="CV168" i="1" s="1"/>
  <c r="BF168" i="1"/>
  <c r="CW168" i="1" s="1"/>
  <c r="BG168" i="1"/>
  <c r="CX168" i="1" s="1"/>
  <c r="BH168" i="1"/>
  <c r="CY168" i="1" s="1"/>
  <c r="BI168" i="1"/>
  <c r="CZ168" i="1" s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CE168" i="1"/>
  <c r="CF168" i="1"/>
  <c r="CG168" i="1"/>
  <c r="CH168" i="1"/>
  <c r="CI168" i="1"/>
  <c r="CJ168" i="1"/>
  <c r="CK168" i="1"/>
  <c r="CL168" i="1"/>
  <c r="CM168" i="1"/>
  <c r="CS168" i="1"/>
  <c r="BA169" i="1"/>
  <c r="CR169" i="1" s="1"/>
  <c r="BB169" i="1"/>
  <c r="CS169" i="1" s="1"/>
  <c r="BC169" i="1"/>
  <c r="CT169" i="1" s="1"/>
  <c r="BD169" i="1"/>
  <c r="CU169" i="1" s="1"/>
  <c r="BE169" i="1"/>
  <c r="CV169" i="1" s="1"/>
  <c r="BF169" i="1"/>
  <c r="CW169" i="1" s="1"/>
  <c r="BG169" i="1"/>
  <c r="CX169" i="1" s="1"/>
  <c r="BH169" i="1"/>
  <c r="BI169" i="1"/>
  <c r="CZ169" i="1" s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CE169" i="1"/>
  <c r="CF169" i="1"/>
  <c r="CG169" i="1"/>
  <c r="CH169" i="1"/>
  <c r="CI169" i="1"/>
  <c r="CJ169" i="1"/>
  <c r="CK169" i="1"/>
  <c r="CL169" i="1"/>
  <c r="CM169" i="1"/>
  <c r="CY169" i="1"/>
  <c r="BA170" i="1"/>
  <c r="CR170" i="1" s="1"/>
  <c r="BB170" i="1"/>
  <c r="CS170" i="1" s="1"/>
  <c r="BC170" i="1"/>
  <c r="CT170" i="1" s="1"/>
  <c r="BD170" i="1"/>
  <c r="CU170" i="1" s="1"/>
  <c r="BE170" i="1"/>
  <c r="CV170" i="1" s="1"/>
  <c r="BF170" i="1"/>
  <c r="BG170" i="1"/>
  <c r="CX170" i="1" s="1"/>
  <c r="BH170" i="1"/>
  <c r="CY170" i="1" s="1"/>
  <c r="BI170" i="1"/>
  <c r="CZ170" i="1" s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CE170" i="1"/>
  <c r="CF170" i="1"/>
  <c r="CG170" i="1"/>
  <c r="CH170" i="1"/>
  <c r="CI170" i="1"/>
  <c r="CJ170" i="1"/>
  <c r="CK170" i="1"/>
  <c r="CL170" i="1"/>
  <c r="CM170" i="1"/>
  <c r="CW170" i="1"/>
  <c r="BA171" i="1"/>
  <c r="CR171" i="1" s="1"/>
  <c r="BB171" i="1"/>
  <c r="CS171" i="1" s="1"/>
  <c r="BC171" i="1"/>
  <c r="CT171" i="1" s="1"/>
  <c r="BD171" i="1"/>
  <c r="BE171" i="1"/>
  <c r="CV171" i="1" s="1"/>
  <c r="BF171" i="1"/>
  <c r="CW171" i="1" s="1"/>
  <c r="BG171" i="1"/>
  <c r="CX171" i="1" s="1"/>
  <c r="BH171" i="1"/>
  <c r="CY171" i="1" s="1"/>
  <c r="BI171" i="1"/>
  <c r="CZ171" i="1" s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CE171" i="1"/>
  <c r="CF171" i="1"/>
  <c r="CG171" i="1"/>
  <c r="CH171" i="1"/>
  <c r="CI171" i="1"/>
  <c r="CJ171" i="1"/>
  <c r="CK171" i="1"/>
  <c r="CL171" i="1"/>
  <c r="CM171" i="1"/>
  <c r="CU171" i="1"/>
  <c r="BA172" i="1"/>
  <c r="CR172" i="1" s="1"/>
  <c r="BB172" i="1"/>
  <c r="CS172" i="1" s="1"/>
  <c r="BC172" i="1"/>
  <c r="CT172" i="1" s="1"/>
  <c r="BD172" i="1"/>
  <c r="CU172" i="1" s="1"/>
  <c r="BE172" i="1"/>
  <c r="CV172" i="1" s="1"/>
  <c r="BF172" i="1"/>
  <c r="CW172" i="1" s="1"/>
  <c r="BG172" i="1"/>
  <c r="CX172" i="1" s="1"/>
  <c r="BH172" i="1"/>
  <c r="CY172" i="1" s="1"/>
  <c r="BI172" i="1"/>
  <c r="CZ172" i="1" s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CE172" i="1"/>
  <c r="CF172" i="1"/>
  <c r="CG172" i="1"/>
  <c r="CH172" i="1"/>
  <c r="CI172" i="1"/>
  <c r="CJ172" i="1"/>
  <c r="CK172" i="1"/>
  <c r="CL172" i="1"/>
  <c r="CM172" i="1"/>
  <c r="BA173" i="1"/>
  <c r="CR173" i="1" s="1"/>
  <c r="BB173" i="1"/>
  <c r="CS173" i="1" s="1"/>
  <c r="BC173" i="1"/>
  <c r="CT173" i="1" s="1"/>
  <c r="BD173" i="1"/>
  <c r="BE173" i="1"/>
  <c r="CV173" i="1" s="1"/>
  <c r="BF173" i="1"/>
  <c r="CW173" i="1" s="1"/>
  <c r="BG173" i="1"/>
  <c r="CX173" i="1" s="1"/>
  <c r="BH173" i="1"/>
  <c r="CY173" i="1" s="1"/>
  <c r="BI173" i="1"/>
  <c r="CZ173" i="1" s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CE173" i="1"/>
  <c r="CF173" i="1"/>
  <c r="CG173" i="1"/>
  <c r="CH173" i="1"/>
  <c r="CI173" i="1"/>
  <c r="CJ173" i="1"/>
  <c r="CK173" i="1"/>
  <c r="CL173" i="1"/>
  <c r="CM173" i="1"/>
  <c r="CU173" i="1"/>
  <c r="BA174" i="1"/>
  <c r="CR174" i="1" s="1"/>
  <c r="BB174" i="1"/>
  <c r="CS174" i="1" s="1"/>
  <c r="BC174" i="1"/>
  <c r="CT174" i="1" s="1"/>
  <c r="BD174" i="1"/>
  <c r="CU174" i="1" s="1"/>
  <c r="BE174" i="1"/>
  <c r="CV174" i="1" s="1"/>
  <c r="BF174" i="1"/>
  <c r="CW174" i="1" s="1"/>
  <c r="BG174" i="1"/>
  <c r="CX174" i="1" s="1"/>
  <c r="BH174" i="1"/>
  <c r="CY174" i="1" s="1"/>
  <c r="BI174" i="1"/>
  <c r="CZ174" i="1" s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CE174" i="1"/>
  <c r="CF174" i="1"/>
  <c r="CG174" i="1"/>
  <c r="CH174" i="1"/>
  <c r="CI174" i="1"/>
  <c r="CJ174" i="1"/>
  <c r="CK174" i="1"/>
  <c r="CL174" i="1"/>
  <c r="CM174" i="1"/>
  <c r="BA175" i="1"/>
  <c r="CR175" i="1" s="1"/>
  <c r="BB175" i="1"/>
  <c r="CS175" i="1" s="1"/>
  <c r="BC175" i="1"/>
  <c r="CT175" i="1" s="1"/>
  <c r="BD175" i="1"/>
  <c r="BE175" i="1"/>
  <c r="CV175" i="1" s="1"/>
  <c r="BF175" i="1"/>
  <c r="CW175" i="1" s="1"/>
  <c r="BG175" i="1"/>
  <c r="CX175" i="1" s="1"/>
  <c r="BH175" i="1"/>
  <c r="CY175" i="1" s="1"/>
  <c r="BI175" i="1"/>
  <c r="CZ175" i="1" s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CE175" i="1"/>
  <c r="CF175" i="1"/>
  <c r="CG175" i="1"/>
  <c r="CH175" i="1"/>
  <c r="CI175" i="1"/>
  <c r="CJ175" i="1"/>
  <c r="CK175" i="1"/>
  <c r="CL175" i="1"/>
  <c r="CM175" i="1"/>
  <c r="CU175" i="1"/>
  <c r="BA176" i="1"/>
  <c r="CR176" i="1" s="1"/>
  <c r="BB176" i="1"/>
  <c r="CS176" i="1" s="1"/>
  <c r="BC176" i="1"/>
  <c r="CT176" i="1" s="1"/>
  <c r="BD176" i="1"/>
  <c r="CU176" i="1" s="1"/>
  <c r="BE176" i="1"/>
  <c r="CV176" i="1" s="1"/>
  <c r="BF176" i="1"/>
  <c r="CW176" i="1" s="1"/>
  <c r="BG176" i="1"/>
  <c r="CX176" i="1" s="1"/>
  <c r="BH176" i="1"/>
  <c r="CY176" i="1" s="1"/>
  <c r="BI176" i="1"/>
  <c r="CZ176" i="1" s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CE176" i="1"/>
  <c r="CF176" i="1"/>
  <c r="CG176" i="1"/>
  <c r="CH176" i="1"/>
  <c r="CI176" i="1"/>
  <c r="CJ176" i="1"/>
  <c r="CK176" i="1"/>
  <c r="CL176" i="1"/>
  <c r="CM176" i="1"/>
  <c r="BA177" i="1"/>
  <c r="CR177" i="1" s="1"/>
  <c r="BB177" i="1"/>
  <c r="CS177" i="1" s="1"/>
  <c r="BC177" i="1"/>
  <c r="CT177" i="1" s="1"/>
  <c r="BD177" i="1"/>
  <c r="CU177" i="1" s="1"/>
  <c r="BE177" i="1"/>
  <c r="CV177" i="1" s="1"/>
  <c r="BF177" i="1"/>
  <c r="CW177" i="1" s="1"/>
  <c r="BG177" i="1"/>
  <c r="CX177" i="1" s="1"/>
  <c r="BH177" i="1"/>
  <c r="BI177" i="1"/>
  <c r="CZ177" i="1" s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CE177" i="1"/>
  <c r="CF177" i="1"/>
  <c r="CG177" i="1"/>
  <c r="CH177" i="1"/>
  <c r="CI177" i="1"/>
  <c r="CJ177" i="1"/>
  <c r="CK177" i="1"/>
  <c r="CL177" i="1"/>
  <c r="CM177" i="1"/>
  <c r="CY177" i="1"/>
  <c r="BA178" i="1"/>
  <c r="CR178" i="1" s="1"/>
  <c r="BB178" i="1"/>
  <c r="CS178" i="1" s="1"/>
  <c r="BC178" i="1"/>
  <c r="CT178" i="1" s="1"/>
  <c r="BD178" i="1"/>
  <c r="CU178" i="1" s="1"/>
  <c r="BE178" i="1"/>
  <c r="CV178" i="1" s="1"/>
  <c r="BF178" i="1"/>
  <c r="BG178" i="1"/>
  <c r="CX178" i="1" s="1"/>
  <c r="BH178" i="1"/>
  <c r="CY178" i="1" s="1"/>
  <c r="BI178" i="1"/>
  <c r="CZ178" i="1" s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CE178" i="1"/>
  <c r="CF178" i="1"/>
  <c r="CG178" i="1"/>
  <c r="CH178" i="1"/>
  <c r="CI178" i="1"/>
  <c r="CJ178" i="1"/>
  <c r="CK178" i="1"/>
  <c r="CL178" i="1"/>
  <c r="CM178" i="1"/>
  <c r="CW178" i="1"/>
  <c r="BA179" i="1"/>
  <c r="CR179" i="1" s="1"/>
  <c r="BB179" i="1"/>
  <c r="CS179" i="1" s="1"/>
  <c r="BC179" i="1"/>
  <c r="CT179" i="1" s="1"/>
  <c r="BD179" i="1"/>
  <c r="BE179" i="1"/>
  <c r="CV179" i="1" s="1"/>
  <c r="BF179" i="1"/>
  <c r="CW179" i="1" s="1"/>
  <c r="BG179" i="1"/>
  <c r="CX179" i="1" s="1"/>
  <c r="BH179" i="1"/>
  <c r="CY179" i="1" s="1"/>
  <c r="BI179" i="1"/>
  <c r="CZ179" i="1" s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CE179" i="1"/>
  <c r="CF179" i="1"/>
  <c r="CG179" i="1"/>
  <c r="CH179" i="1"/>
  <c r="CI179" i="1"/>
  <c r="CJ179" i="1"/>
  <c r="CK179" i="1"/>
  <c r="CL179" i="1"/>
  <c r="CM179" i="1"/>
  <c r="CU179" i="1"/>
  <c r="BA180" i="1"/>
  <c r="CR180" i="1" s="1"/>
  <c r="BB180" i="1"/>
  <c r="CS180" i="1" s="1"/>
  <c r="BC180" i="1"/>
  <c r="CT180" i="1" s="1"/>
  <c r="BD180" i="1"/>
  <c r="CU180" i="1" s="1"/>
  <c r="BE180" i="1"/>
  <c r="CV180" i="1" s="1"/>
  <c r="BF180" i="1"/>
  <c r="CW180" i="1" s="1"/>
  <c r="BG180" i="1"/>
  <c r="CX180" i="1" s="1"/>
  <c r="BH180" i="1"/>
  <c r="CY180" i="1" s="1"/>
  <c r="BI180" i="1"/>
  <c r="CZ180" i="1" s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CE180" i="1"/>
  <c r="CF180" i="1"/>
  <c r="CG180" i="1"/>
  <c r="CH180" i="1"/>
  <c r="CI180" i="1"/>
  <c r="CJ180" i="1"/>
  <c r="CK180" i="1"/>
  <c r="CL180" i="1"/>
  <c r="CM180" i="1"/>
  <c r="BA181" i="1"/>
  <c r="CR181" i="1" s="1"/>
  <c r="BB181" i="1"/>
  <c r="CS181" i="1" s="1"/>
  <c r="BC181" i="1"/>
  <c r="CT181" i="1" s="1"/>
  <c r="BD181" i="1"/>
  <c r="BE181" i="1"/>
  <c r="CV181" i="1" s="1"/>
  <c r="BF181" i="1"/>
  <c r="CW181" i="1" s="1"/>
  <c r="BG181" i="1"/>
  <c r="CX181" i="1" s="1"/>
  <c r="BH181" i="1"/>
  <c r="CY181" i="1" s="1"/>
  <c r="BI181" i="1"/>
  <c r="CZ181" i="1" s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CE181" i="1"/>
  <c r="CF181" i="1"/>
  <c r="CG181" i="1"/>
  <c r="CH181" i="1"/>
  <c r="CI181" i="1"/>
  <c r="CJ181" i="1"/>
  <c r="CK181" i="1"/>
  <c r="CL181" i="1"/>
  <c r="CM181" i="1"/>
  <c r="CU181" i="1"/>
  <c r="BA182" i="1"/>
  <c r="CR182" i="1" s="1"/>
  <c r="BB182" i="1"/>
  <c r="CS182" i="1" s="1"/>
  <c r="BC182" i="1"/>
  <c r="CT182" i="1" s="1"/>
  <c r="BD182" i="1"/>
  <c r="BE182" i="1"/>
  <c r="CV182" i="1" s="1"/>
  <c r="BF182" i="1"/>
  <c r="CW182" i="1" s="1"/>
  <c r="BG182" i="1"/>
  <c r="CX182" i="1" s="1"/>
  <c r="BH182" i="1"/>
  <c r="CY182" i="1" s="1"/>
  <c r="BI182" i="1"/>
  <c r="CZ182" i="1" s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CE182" i="1"/>
  <c r="CF182" i="1"/>
  <c r="CG182" i="1"/>
  <c r="CH182" i="1"/>
  <c r="CI182" i="1"/>
  <c r="CJ182" i="1"/>
  <c r="CK182" i="1"/>
  <c r="CL182" i="1"/>
  <c r="CM182" i="1"/>
  <c r="CU182" i="1"/>
  <c r="BA183" i="1"/>
  <c r="CR183" i="1" s="1"/>
  <c r="BB183" i="1"/>
  <c r="CS183" i="1" s="1"/>
  <c r="BC183" i="1"/>
  <c r="CT183" i="1" s="1"/>
  <c r="BD183" i="1"/>
  <c r="BE183" i="1"/>
  <c r="CV183" i="1" s="1"/>
  <c r="BF183" i="1"/>
  <c r="CW183" i="1" s="1"/>
  <c r="BG183" i="1"/>
  <c r="CX183" i="1" s="1"/>
  <c r="BH183" i="1"/>
  <c r="CY183" i="1" s="1"/>
  <c r="BI183" i="1"/>
  <c r="CZ183" i="1" s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F183" i="1"/>
  <c r="CG183" i="1"/>
  <c r="CH183" i="1"/>
  <c r="CI183" i="1"/>
  <c r="CJ183" i="1"/>
  <c r="CK183" i="1"/>
  <c r="CL183" i="1"/>
  <c r="CM183" i="1"/>
  <c r="CU183" i="1"/>
  <c r="BA184" i="1"/>
  <c r="CR184" i="1" s="1"/>
  <c r="BB184" i="1"/>
  <c r="CS184" i="1" s="1"/>
  <c r="BC184" i="1"/>
  <c r="CT184" i="1" s="1"/>
  <c r="BD184" i="1"/>
  <c r="CU184" i="1" s="1"/>
  <c r="BE184" i="1"/>
  <c r="CV184" i="1" s="1"/>
  <c r="BF184" i="1"/>
  <c r="CW184" i="1" s="1"/>
  <c r="BG184" i="1"/>
  <c r="CX184" i="1" s="1"/>
  <c r="BH184" i="1"/>
  <c r="CY184" i="1" s="1"/>
  <c r="BI184" i="1"/>
  <c r="CZ184" i="1" s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CE184" i="1"/>
  <c r="CF184" i="1"/>
  <c r="CG184" i="1"/>
  <c r="CH184" i="1"/>
  <c r="CI184" i="1"/>
  <c r="CJ184" i="1"/>
  <c r="CK184" i="1"/>
  <c r="CL184" i="1"/>
  <c r="CM184" i="1"/>
  <c r="BA185" i="1"/>
  <c r="CR185" i="1" s="1"/>
  <c r="BB185" i="1"/>
  <c r="CS185" i="1" s="1"/>
  <c r="BC185" i="1"/>
  <c r="CT185" i="1" s="1"/>
  <c r="BD185" i="1"/>
  <c r="BE185" i="1"/>
  <c r="CV185" i="1" s="1"/>
  <c r="BF185" i="1"/>
  <c r="CW185" i="1" s="1"/>
  <c r="BG185" i="1"/>
  <c r="CX185" i="1" s="1"/>
  <c r="BH185" i="1"/>
  <c r="CY185" i="1" s="1"/>
  <c r="BI185" i="1"/>
  <c r="CZ185" i="1" s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CE185" i="1"/>
  <c r="CF185" i="1"/>
  <c r="CG185" i="1"/>
  <c r="CH185" i="1"/>
  <c r="CI185" i="1"/>
  <c r="CJ185" i="1"/>
  <c r="CK185" i="1"/>
  <c r="CL185" i="1"/>
  <c r="CM185" i="1"/>
  <c r="CU185" i="1"/>
  <c r="BA186" i="1"/>
  <c r="CR186" i="1" s="1"/>
  <c r="BB186" i="1"/>
  <c r="CS186" i="1" s="1"/>
  <c r="BC186" i="1"/>
  <c r="CT186" i="1" s="1"/>
  <c r="BD186" i="1"/>
  <c r="BE186" i="1"/>
  <c r="CV186" i="1" s="1"/>
  <c r="BF186" i="1"/>
  <c r="CW186" i="1" s="1"/>
  <c r="BG186" i="1"/>
  <c r="CX186" i="1" s="1"/>
  <c r="BH186" i="1"/>
  <c r="CY186" i="1" s="1"/>
  <c r="BI186" i="1"/>
  <c r="CZ186" i="1" s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CE186" i="1"/>
  <c r="CF186" i="1"/>
  <c r="CG186" i="1"/>
  <c r="CH186" i="1"/>
  <c r="CI186" i="1"/>
  <c r="CJ186" i="1"/>
  <c r="CK186" i="1"/>
  <c r="CL186" i="1"/>
  <c r="CM186" i="1"/>
  <c r="CU186" i="1"/>
  <c r="BA187" i="1"/>
  <c r="CR187" i="1" s="1"/>
  <c r="BB187" i="1"/>
  <c r="CS187" i="1" s="1"/>
  <c r="BC187" i="1"/>
  <c r="CT187" i="1" s="1"/>
  <c r="BD187" i="1"/>
  <c r="BE187" i="1"/>
  <c r="CV187" i="1" s="1"/>
  <c r="BF187" i="1"/>
  <c r="CW187" i="1" s="1"/>
  <c r="BG187" i="1"/>
  <c r="CX187" i="1" s="1"/>
  <c r="BH187" i="1"/>
  <c r="CY187" i="1" s="1"/>
  <c r="BI187" i="1"/>
  <c r="CZ187" i="1" s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CE187" i="1"/>
  <c r="CF187" i="1"/>
  <c r="CG187" i="1"/>
  <c r="CH187" i="1"/>
  <c r="CI187" i="1"/>
  <c r="CJ187" i="1"/>
  <c r="CK187" i="1"/>
  <c r="CL187" i="1"/>
  <c r="CM187" i="1"/>
  <c r="CU187" i="1"/>
  <c r="BA188" i="1"/>
  <c r="CR188" i="1" s="1"/>
  <c r="BB188" i="1"/>
  <c r="CS188" i="1" s="1"/>
  <c r="BC188" i="1"/>
  <c r="CT188" i="1" s="1"/>
  <c r="BD188" i="1"/>
  <c r="CU188" i="1" s="1"/>
  <c r="BE188" i="1"/>
  <c r="CV188" i="1" s="1"/>
  <c r="BF188" i="1"/>
  <c r="CW188" i="1" s="1"/>
  <c r="BG188" i="1"/>
  <c r="CX188" i="1" s="1"/>
  <c r="BH188" i="1"/>
  <c r="CY188" i="1" s="1"/>
  <c r="BI188" i="1"/>
  <c r="CZ188" i="1" s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CE188" i="1"/>
  <c r="CF188" i="1"/>
  <c r="CG188" i="1"/>
  <c r="CH188" i="1"/>
  <c r="CI188" i="1"/>
  <c r="CJ188" i="1"/>
  <c r="CK188" i="1"/>
  <c r="CL188" i="1"/>
  <c r="CM188" i="1"/>
  <c r="BA189" i="1"/>
  <c r="CR189" i="1" s="1"/>
  <c r="BB189" i="1"/>
  <c r="CS189" i="1" s="1"/>
  <c r="BC189" i="1"/>
  <c r="CT189" i="1" s="1"/>
  <c r="BD189" i="1"/>
  <c r="BE189" i="1"/>
  <c r="CV189" i="1" s="1"/>
  <c r="BF189" i="1"/>
  <c r="CW189" i="1" s="1"/>
  <c r="BG189" i="1"/>
  <c r="CX189" i="1" s="1"/>
  <c r="BH189" i="1"/>
  <c r="CY189" i="1" s="1"/>
  <c r="BI189" i="1"/>
  <c r="CZ189" i="1" s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E189" i="1"/>
  <c r="CF189" i="1"/>
  <c r="CG189" i="1"/>
  <c r="CH189" i="1"/>
  <c r="CI189" i="1"/>
  <c r="CJ189" i="1"/>
  <c r="CK189" i="1"/>
  <c r="CL189" i="1"/>
  <c r="CM189" i="1"/>
  <c r="CU189" i="1"/>
  <c r="BA190" i="1"/>
  <c r="CR190" i="1" s="1"/>
  <c r="BB190" i="1"/>
  <c r="CS190" i="1" s="1"/>
  <c r="BC190" i="1"/>
  <c r="CT190" i="1" s="1"/>
  <c r="BD190" i="1"/>
  <c r="BE190" i="1"/>
  <c r="CV190" i="1" s="1"/>
  <c r="BF190" i="1"/>
  <c r="CW190" i="1" s="1"/>
  <c r="BG190" i="1"/>
  <c r="CX190" i="1" s="1"/>
  <c r="BH190" i="1"/>
  <c r="BI190" i="1"/>
  <c r="CZ190" i="1" s="1"/>
  <c r="BJ190" i="1"/>
  <c r="BK190" i="1"/>
  <c r="BL190" i="1"/>
  <c r="BM190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BZ190" i="1"/>
  <c r="CA190" i="1"/>
  <c r="CB190" i="1"/>
  <c r="CC190" i="1"/>
  <c r="CD190" i="1"/>
  <c r="CE190" i="1"/>
  <c r="CF190" i="1"/>
  <c r="CG190" i="1"/>
  <c r="CH190" i="1"/>
  <c r="CI190" i="1"/>
  <c r="CJ190" i="1"/>
  <c r="CK190" i="1"/>
  <c r="CL190" i="1"/>
  <c r="CM190" i="1"/>
  <c r="CU190" i="1"/>
  <c r="CY190" i="1"/>
  <c r="BA191" i="1"/>
  <c r="CR191" i="1" s="1"/>
  <c r="BB191" i="1"/>
  <c r="CS191" i="1" s="1"/>
  <c r="BC191" i="1"/>
  <c r="CT191" i="1" s="1"/>
  <c r="BD191" i="1"/>
  <c r="BE191" i="1"/>
  <c r="CV191" i="1" s="1"/>
  <c r="BF191" i="1"/>
  <c r="CW191" i="1" s="1"/>
  <c r="BG191" i="1"/>
  <c r="CX191" i="1" s="1"/>
  <c r="BH191" i="1"/>
  <c r="CY191" i="1" s="1"/>
  <c r="BI191" i="1"/>
  <c r="CZ191" i="1" s="1"/>
  <c r="BJ191" i="1"/>
  <c r="BK191" i="1"/>
  <c r="BL191" i="1"/>
  <c r="BM191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BZ191" i="1"/>
  <c r="CA191" i="1"/>
  <c r="CB191" i="1"/>
  <c r="CC191" i="1"/>
  <c r="CD191" i="1"/>
  <c r="CE191" i="1"/>
  <c r="CF191" i="1"/>
  <c r="CG191" i="1"/>
  <c r="CH191" i="1"/>
  <c r="CI191" i="1"/>
  <c r="CJ191" i="1"/>
  <c r="CK191" i="1"/>
  <c r="CL191" i="1"/>
  <c r="CM191" i="1"/>
  <c r="CU191" i="1"/>
  <c r="BA192" i="1"/>
  <c r="CR192" i="1" s="1"/>
  <c r="BB192" i="1"/>
  <c r="CS192" i="1" s="1"/>
  <c r="BC192" i="1"/>
  <c r="CT192" i="1" s="1"/>
  <c r="BD192" i="1"/>
  <c r="BE192" i="1"/>
  <c r="CV192" i="1" s="1"/>
  <c r="BF192" i="1"/>
  <c r="CW192" i="1" s="1"/>
  <c r="BG192" i="1"/>
  <c r="CX192" i="1" s="1"/>
  <c r="BH192" i="1"/>
  <c r="CY192" i="1" s="1"/>
  <c r="BI192" i="1"/>
  <c r="CZ192" i="1" s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CB192" i="1"/>
  <c r="CC192" i="1"/>
  <c r="CD192" i="1"/>
  <c r="CE192" i="1"/>
  <c r="CF192" i="1"/>
  <c r="CG192" i="1"/>
  <c r="CH192" i="1"/>
  <c r="CI192" i="1"/>
  <c r="CJ192" i="1"/>
  <c r="CK192" i="1"/>
  <c r="CL192" i="1"/>
  <c r="CM192" i="1"/>
  <c r="CU192" i="1"/>
  <c r="BA193" i="1"/>
  <c r="CR193" i="1" s="1"/>
  <c r="BB193" i="1"/>
  <c r="CS193" i="1" s="1"/>
  <c r="BC193" i="1"/>
  <c r="CT193" i="1" s="1"/>
  <c r="BD193" i="1"/>
  <c r="BE193" i="1"/>
  <c r="CV193" i="1" s="1"/>
  <c r="BF193" i="1"/>
  <c r="CW193" i="1" s="1"/>
  <c r="BG193" i="1"/>
  <c r="CX193" i="1" s="1"/>
  <c r="BH193" i="1"/>
  <c r="CY193" i="1" s="1"/>
  <c r="BI193" i="1"/>
  <c r="CZ193" i="1" s="1"/>
  <c r="BJ193" i="1"/>
  <c r="BK193" i="1"/>
  <c r="BL193" i="1"/>
  <c r="BM193" i="1"/>
  <c r="BN193" i="1"/>
  <c r="BO193" i="1"/>
  <c r="BP193" i="1"/>
  <c r="BQ193" i="1"/>
  <c r="BR193" i="1"/>
  <c r="BS193" i="1"/>
  <c r="BT193" i="1"/>
  <c r="BU193" i="1"/>
  <c r="BV193" i="1"/>
  <c r="BW193" i="1"/>
  <c r="BX193" i="1"/>
  <c r="BY193" i="1"/>
  <c r="BZ193" i="1"/>
  <c r="CA193" i="1"/>
  <c r="CB193" i="1"/>
  <c r="CC193" i="1"/>
  <c r="CD193" i="1"/>
  <c r="CE193" i="1"/>
  <c r="CF193" i="1"/>
  <c r="CG193" i="1"/>
  <c r="CH193" i="1"/>
  <c r="CI193" i="1"/>
  <c r="CJ193" i="1"/>
  <c r="CK193" i="1"/>
  <c r="CL193" i="1"/>
  <c r="CM193" i="1"/>
  <c r="CU193" i="1"/>
  <c r="BA194" i="1"/>
  <c r="CR194" i="1" s="1"/>
  <c r="BB194" i="1"/>
  <c r="CS194" i="1" s="1"/>
  <c r="BC194" i="1"/>
  <c r="CT194" i="1" s="1"/>
  <c r="BD194" i="1"/>
  <c r="CU194" i="1" s="1"/>
  <c r="BE194" i="1"/>
  <c r="CV194" i="1" s="1"/>
  <c r="BF194" i="1"/>
  <c r="CW194" i="1" s="1"/>
  <c r="BG194" i="1"/>
  <c r="CX194" i="1" s="1"/>
  <c r="BH194" i="1"/>
  <c r="CY194" i="1" s="1"/>
  <c r="BI194" i="1"/>
  <c r="CZ194" i="1" s="1"/>
  <c r="BJ194" i="1"/>
  <c r="BK194" i="1"/>
  <c r="BL194" i="1"/>
  <c r="BM194" i="1"/>
  <c r="BN194" i="1"/>
  <c r="BO194" i="1"/>
  <c r="BP194" i="1"/>
  <c r="BQ194" i="1"/>
  <c r="BR194" i="1"/>
  <c r="BS194" i="1"/>
  <c r="BT194" i="1"/>
  <c r="BU194" i="1"/>
  <c r="BV194" i="1"/>
  <c r="BW194" i="1"/>
  <c r="BX194" i="1"/>
  <c r="BY194" i="1"/>
  <c r="BZ194" i="1"/>
  <c r="CA194" i="1"/>
  <c r="CB194" i="1"/>
  <c r="CC194" i="1"/>
  <c r="CD194" i="1"/>
  <c r="CE194" i="1"/>
  <c r="CF194" i="1"/>
  <c r="CG194" i="1"/>
  <c r="CH194" i="1"/>
  <c r="CI194" i="1"/>
  <c r="CJ194" i="1"/>
  <c r="CK194" i="1"/>
  <c r="CL194" i="1"/>
  <c r="CM194" i="1"/>
  <c r="BA195" i="1"/>
  <c r="CR195" i="1" s="1"/>
  <c r="BB195" i="1"/>
  <c r="CS195" i="1" s="1"/>
  <c r="BC195" i="1"/>
  <c r="CT195" i="1" s="1"/>
  <c r="BD195" i="1"/>
  <c r="BE195" i="1"/>
  <c r="CV195" i="1" s="1"/>
  <c r="BF195" i="1"/>
  <c r="CW195" i="1" s="1"/>
  <c r="BG195" i="1"/>
  <c r="CX195" i="1" s="1"/>
  <c r="BH195" i="1"/>
  <c r="CY195" i="1" s="1"/>
  <c r="BI195" i="1"/>
  <c r="CZ195" i="1" s="1"/>
  <c r="BJ195" i="1"/>
  <c r="BK195" i="1"/>
  <c r="BL195" i="1"/>
  <c r="BM195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BZ195" i="1"/>
  <c r="CA195" i="1"/>
  <c r="CB195" i="1"/>
  <c r="CC195" i="1"/>
  <c r="CD195" i="1"/>
  <c r="CE195" i="1"/>
  <c r="CF195" i="1"/>
  <c r="CG195" i="1"/>
  <c r="CH195" i="1"/>
  <c r="CI195" i="1"/>
  <c r="CJ195" i="1"/>
  <c r="CK195" i="1"/>
  <c r="CL195" i="1"/>
  <c r="CM195" i="1"/>
  <c r="CU195" i="1"/>
  <c r="BA196" i="1"/>
  <c r="CR196" i="1" s="1"/>
  <c r="BB196" i="1"/>
  <c r="CS196" i="1" s="1"/>
  <c r="BC196" i="1"/>
  <c r="CT196" i="1" s="1"/>
  <c r="BD196" i="1"/>
  <c r="BE196" i="1"/>
  <c r="CV196" i="1" s="1"/>
  <c r="BF196" i="1"/>
  <c r="BG196" i="1"/>
  <c r="CX196" i="1" s="1"/>
  <c r="BH196" i="1"/>
  <c r="CY196" i="1" s="1"/>
  <c r="BI196" i="1"/>
  <c r="CZ196" i="1" s="1"/>
  <c r="BJ196" i="1"/>
  <c r="BK196" i="1"/>
  <c r="BL196" i="1"/>
  <c r="BM196" i="1"/>
  <c r="BN196" i="1"/>
  <c r="BO196" i="1"/>
  <c r="BP196" i="1"/>
  <c r="BQ196" i="1"/>
  <c r="BR196" i="1"/>
  <c r="BS196" i="1"/>
  <c r="BT196" i="1"/>
  <c r="BU196" i="1"/>
  <c r="BV196" i="1"/>
  <c r="BW196" i="1"/>
  <c r="BX196" i="1"/>
  <c r="BY196" i="1"/>
  <c r="BZ196" i="1"/>
  <c r="CA196" i="1"/>
  <c r="CB196" i="1"/>
  <c r="CC196" i="1"/>
  <c r="CD196" i="1"/>
  <c r="CE196" i="1"/>
  <c r="CF196" i="1"/>
  <c r="CG196" i="1"/>
  <c r="CH196" i="1"/>
  <c r="CI196" i="1"/>
  <c r="CJ196" i="1"/>
  <c r="CK196" i="1"/>
  <c r="CL196" i="1"/>
  <c r="CM196" i="1"/>
  <c r="CU196" i="1"/>
  <c r="CW196" i="1"/>
  <c r="BA197" i="1"/>
  <c r="CR197" i="1" s="1"/>
  <c r="BB197" i="1"/>
  <c r="CS197" i="1" s="1"/>
  <c r="BC197" i="1"/>
  <c r="CT197" i="1" s="1"/>
  <c r="BD197" i="1"/>
  <c r="BE197" i="1"/>
  <c r="CV197" i="1" s="1"/>
  <c r="BF197" i="1"/>
  <c r="CW197" i="1" s="1"/>
  <c r="BG197" i="1"/>
  <c r="CX197" i="1" s="1"/>
  <c r="BH197" i="1"/>
  <c r="CY197" i="1" s="1"/>
  <c r="BI197" i="1"/>
  <c r="CZ197" i="1" s="1"/>
  <c r="BJ197" i="1"/>
  <c r="BK197" i="1"/>
  <c r="BL197" i="1"/>
  <c r="BM197" i="1"/>
  <c r="BN197" i="1"/>
  <c r="BO197" i="1"/>
  <c r="BP197" i="1"/>
  <c r="BQ197" i="1"/>
  <c r="BR197" i="1"/>
  <c r="BS197" i="1"/>
  <c r="BT197" i="1"/>
  <c r="BU197" i="1"/>
  <c r="BV197" i="1"/>
  <c r="BW197" i="1"/>
  <c r="BX197" i="1"/>
  <c r="BY197" i="1"/>
  <c r="BZ197" i="1"/>
  <c r="CA197" i="1"/>
  <c r="CB197" i="1"/>
  <c r="CC197" i="1"/>
  <c r="CD197" i="1"/>
  <c r="CE197" i="1"/>
  <c r="CF197" i="1"/>
  <c r="CG197" i="1"/>
  <c r="CH197" i="1"/>
  <c r="CI197" i="1"/>
  <c r="CJ197" i="1"/>
  <c r="CK197" i="1"/>
  <c r="CL197" i="1"/>
  <c r="CM197" i="1"/>
  <c r="CU197" i="1"/>
  <c r="BA198" i="1"/>
  <c r="CR198" i="1" s="1"/>
  <c r="BB198" i="1"/>
  <c r="CS198" i="1" s="1"/>
  <c r="BC198" i="1"/>
  <c r="CT198" i="1" s="1"/>
  <c r="BD198" i="1"/>
  <c r="CU198" i="1" s="1"/>
  <c r="BE198" i="1"/>
  <c r="CV198" i="1" s="1"/>
  <c r="BF198" i="1"/>
  <c r="CW198" i="1" s="1"/>
  <c r="BG198" i="1"/>
  <c r="CX198" i="1" s="1"/>
  <c r="BH198" i="1"/>
  <c r="CY198" i="1" s="1"/>
  <c r="BI198" i="1"/>
  <c r="CZ198" i="1" s="1"/>
  <c r="BJ198" i="1"/>
  <c r="BK198" i="1"/>
  <c r="BL198" i="1"/>
  <c r="BM198" i="1"/>
  <c r="BN198" i="1"/>
  <c r="BO198" i="1"/>
  <c r="BP198" i="1"/>
  <c r="BQ198" i="1"/>
  <c r="BR198" i="1"/>
  <c r="BS198" i="1"/>
  <c r="BT198" i="1"/>
  <c r="BU198" i="1"/>
  <c r="BV198" i="1"/>
  <c r="BW198" i="1"/>
  <c r="BX198" i="1"/>
  <c r="BY198" i="1"/>
  <c r="BZ198" i="1"/>
  <c r="CA198" i="1"/>
  <c r="CB198" i="1"/>
  <c r="CC198" i="1"/>
  <c r="CD198" i="1"/>
  <c r="CE198" i="1"/>
  <c r="CF198" i="1"/>
  <c r="CG198" i="1"/>
  <c r="CH198" i="1"/>
  <c r="CI198" i="1"/>
  <c r="CJ198" i="1"/>
  <c r="CK198" i="1"/>
  <c r="CL198" i="1"/>
  <c r="CM198" i="1"/>
  <c r="BA199" i="1"/>
  <c r="CR199" i="1" s="1"/>
  <c r="BB199" i="1"/>
  <c r="CS199" i="1" s="1"/>
  <c r="BC199" i="1"/>
  <c r="CT199" i="1" s="1"/>
  <c r="BD199" i="1"/>
  <c r="CU199" i="1" s="1"/>
  <c r="BE199" i="1"/>
  <c r="CV199" i="1" s="1"/>
  <c r="BF199" i="1"/>
  <c r="CW199" i="1" s="1"/>
  <c r="BG199" i="1"/>
  <c r="CX199" i="1" s="1"/>
  <c r="BH199" i="1"/>
  <c r="CY199" i="1" s="1"/>
  <c r="BI199" i="1"/>
  <c r="CZ199" i="1" s="1"/>
  <c r="BJ199" i="1"/>
  <c r="BK199" i="1"/>
  <c r="BL199" i="1"/>
  <c r="BM199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Z199" i="1"/>
  <c r="CA199" i="1"/>
  <c r="CB199" i="1"/>
  <c r="CC199" i="1"/>
  <c r="CD199" i="1"/>
  <c r="CE199" i="1"/>
  <c r="CF199" i="1"/>
  <c r="CG199" i="1"/>
  <c r="CH199" i="1"/>
  <c r="CI199" i="1"/>
  <c r="CJ199" i="1"/>
  <c r="CK199" i="1"/>
  <c r="CL199" i="1"/>
  <c r="CM199" i="1"/>
  <c r="BA200" i="1"/>
  <c r="CR200" i="1" s="1"/>
  <c r="BB200" i="1"/>
  <c r="CS200" i="1" s="1"/>
  <c r="BC200" i="1"/>
  <c r="CT200" i="1" s="1"/>
  <c r="BD200" i="1"/>
  <c r="BE200" i="1"/>
  <c r="CV200" i="1" s="1"/>
  <c r="BF200" i="1"/>
  <c r="CW200" i="1" s="1"/>
  <c r="BG200" i="1"/>
  <c r="CX200" i="1" s="1"/>
  <c r="BH200" i="1"/>
  <c r="CY200" i="1" s="1"/>
  <c r="BI200" i="1"/>
  <c r="CZ200" i="1" s="1"/>
  <c r="BJ200" i="1"/>
  <c r="BK200" i="1"/>
  <c r="BL200" i="1"/>
  <c r="BM200" i="1"/>
  <c r="BN200" i="1"/>
  <c r="BO200" i="1"/>
  <c r="BP200" i="1"/>
  <c r="BQ200" i="1"/>
  <c r="BR200" i="1"/>
  <c r="BS200" i="1"/>
  <c r="BT200" i="1"/>
  <c r="BU200" i="1"/>
  <c r="BV200" i="1"/>
  <c r="BW200" i="1"/>
  <c r="BX200" i="1"/>
  <c r="BY200" i="1"/>
  <c r="BZ200" i="1"/>
  <c r="CA200" i="1"/>
  <c r="CB200" i="1"/>
  <c r="CC200" i="1"/>
  <c r="CD200" i="1"/>
  <c r="CE200" i="1"/>
  <c r="CF200" i="1"/>
  <c r="CG200" i="1"/>
  <c r="CH200" i="1"/>
  <c r="CI200" i="1"/>
  <c r="CJ200" i="1"/>
  <c r="CK200" i="1"/>
  <c r="CL200" i="1"/>
  <c r="CM200" i="1"/>
  <c r="CU200" i="1"/>
  <c r="BA201" i="1"/>
  <c r="CR201" i="1" s="1"/>
  <c r="BB201" i="1"/>
  <c r="CS201" i="1" s="1"/>
  <c r="BC201" i="1"/>
  <c r="CT201" i="1" s="1"/>
  <c r="BD201" i="1"/>
  <c r="BE201" i="1"/>
  <c r="CV201" i="1" s="1"/>
  <c r="BF201" i="1"/>
  <c r="CW201" i="1" s="1"/>
  <c r="BG201" i="1"/>
  <c r="CX201" i="1" s="1"/>
  <c r="BH201" i="1"/>
  <c r="CY201" i="1" s="1"/>
  <c r="BI201" i="1"/>
  <c r="CZ201" i="1" s="1"/>
  <c r="BJ201" i="1"/>
  <c r="BK201" i="1"/>
  <c r="BL201" i="1"/>
  <c r="BM201" i="1"/>
  <c r="BN201" i="1"/>
  <c r="BO201" i="1"/>
  <c r="BP201" i="1"/>
  <c r="BQ201" i="1"/>
  <c r="BR201" i="1"/>
  <c r="BS201" i="1"/>
  <c r="BT201" i="1"/>
  <c r="BU201" i="1"/>
  <c r="BV201" i="1"/>
  <c r="BW201" i="1"/>
  <c r="BX201" i="1"/>
  <c r="BY201" i="1"/>
  <c r="BZ201" i="1"/>
  <c r="CA201" i="1"/>
  <c r="CB201" i="1"/>
  <c r="CC201" i="1"/>
  <c r="CD201" i="1"/>
  <c r="CE201" i="1"/>
  <c r="CF201" i="1"/>
  <c r="CG201" i="1"/>
  <c r="CH201" i="1"/>
  <c r="CI201" i="1"/>
  <c r="CJ201" i="1"/>
  <c r="CK201" i="1"/>
  <c r="CL201" i="1"/>
  <c r="CM201" i="1"/>
  <c r="CU201" i="1"/>
  <c r="BA202" i="1"/>
  <c r="CR202" i="1" s="1"/>
  <c r="BB202" i="1"/>
  <c r="CS202" i="1" s="1"/>
  <c r="BC202" i="1"/>
  <c r="CT202" i="1" s="1"/>
  <c r="BD202" i="1"/>
  <c r="BE202" i="1"/>
  <c r="CV202" i="1" s="1"/>
  <c r="BF202" i="1"/>
  <c r="CW202" i="1" s="1"/>
  <c r="BG202" i="1"/>
  <c r="CX202" i="1" s="1"/>
  <c r="BH202" i="1"/>
  <c r="CY202" i="1" s="1"/>
  <c r="BI202" i="1"/>
  <c r="CZ202" i="1" s="1"/>
  <c r="BJ202" i="1"/>
  <c r="BK202" i="1"/>
  <c r="BL202" i="1"/>
  <c r="BM202" i="1"/>
  <c r="BN202" i="1"/>
  <c r="BO202" i="1"/>
  <c r="BP202" i="1"/>
  <c r="BQ202" i="1"/>
  <c r="BR202" i="1"/>
  <c r="BS202" i="1"/>
  <c r="BT202" i="1"/>
  <c r="BU202" i="1"/>
  <c r="BV202" i="1"/>
  <c r="BW202" i="1"/>
  <c r="BX202" i="1"/>
  <c r="BY202" i="1"/>
  <c r="BZ202" i="1"/>
  <c r="CA202" i="1"/>
  <c r="CB202" i="1"/>
  <c r="CC202" i="1"/>
  <c r="CD202" i="1"/>
  <c r="CE202" i="1"/>
  <c r="CF202" i="1"/>
  <c r="CG202" i="1"/>
  <c r="CH202" i="1"/>
  <c r="CI202" i="1"/>
  <c r="CJ202" i="1"/>
  <c r="CK202" i="1"/>
  <c r="CL202" i="1"/>
  <c r="CM202" i="1"/>
  <c r="CU202" i="1"/>
  <c r="BA203" i="1"/>
  <c r="CR203" i="1" s="1"/>
  <c r="BB203" i="1"/>
  <c r="CS203" i="1" s="1"/>
  <c r="BC203" i="1"/>
  <c r="CT203" i="1" s="1"/>
  <c r="BD203" i="1"/>
  <c r="CU203" i="1" s="1"/>
  <c r="BE203" i="1"/>
  <c r="CV203" i="1" s="1"/>
  <c r="BF203" i="1"/>
  <c r="CW203" i="1" s="1"/>
  <c r="BG203" i="1"/>
  <c r="CX203" i="1" s="1"/>
  <c r="BH203" i="1"/>
  <c r="CY203" i="1" s="1"/>
  <c r="BI203" i="1"/>
  <c r="CZ203" i="1" s="1"/>
  <c r="BJ203" i="1"/>
  <c r="BK203" i="1"/>
  <c r="BL203" i="1"/>
  <c r="BM203" i="1"/>
  <c r="BN203" i="1"/>
  <c r="BO203" i="1"/>
  <c r="BP203" i="1"/>
  <c r="BQ203" i="1"/>
  <c r="BR203" i="1"/>
  <c r="BS203" i="1"/>
  <c r="BT203" i="1"/>
  <c r="BU203" i="1"/>
  <c r="BV203" i="1"/>
  <c r="BW203" i="1"/>
  <c r="BX203" i="1"/>
  <c r="BY203" i="1"/>
  <c r="BZ203" i="1"/>
  <c r="CA203" i="1"/>
  <c r="CB203" i="1"/>
  <c r="CC203" i="1"/>
  <c r="CD203" i="1"/>
  <c r="CE203" i="1"/>
  <c r="CF203" i="1"/>
  <c r="CG203" i="1"/>
  <c r="CH203" i="1"/>
  <c r="CI203" i="1"/>
  <c r="CJ203" i="1"/>
  <c r="CK203" i="1"/>
  <c r="CL203" i="1"/>
  <c r="CM203" i="1"/>
  <c r="BA204" i="1"/>
  <c r="CR204" i="1" s="1"/>
  <c r="BB204" i="1"/>
  <c r="CS204" i="1" s="1"/>
  <c r="BC204" i="1"/>
  <c r="CT204" i="1" s="1"/>
  <c r="BD204" i="1"/>
  <c r="BE204" i="1"/>
  <c r="CV204" i="1" s="1"/>
  <c r="BF204" i="1"/>
  <c r="CW204" i="1" s="1"/>
  <c r="BG204" i="1"/>
  <c r="CX204" i="1" s="1"/>
  <c r="BH204" i="1"/>
  <c r="CY204" i="1" s="1"/>
  <c r="BI204" i="1"/>
  <c r="CZ204" i="1" s="1"/>
  <c r="BJ204" i="1"/>
  <c r="BK204" i="1"/>
  <c r="BL204" i="1"/>
  <c r="BM204" i="1"/>
  <c r="BN204" i="1"/>
  <c r="BO204" i="1"/>
  <c r="BP204" i="1"/>
  <c r="BQ204" i="1"/>
  <c r="BR204" i="1"/>
  <c r="BS204" i="1"/>
  <c r="BT204" i="1"/>
  <c r="BU204" i="1"/>
  <c r="BV204" i="1"/>
  <c r="BW204" i="1"/>
  <c r="BX204" i="1"/>
  <c r="BY204" i="1"/>
  <c r="BZ204" i="1"/>
  <c r="CA204" i="1"/>
  <c r="CB204" i="1"/>
  <c r="CC204" i="1"/>
  <c r="CD204" i="1"/>
  <c r="CE204" i="1"/>
  <c r="CF204" i="1"/>
  <c r="CG204" i="1"/>
  <c r="CH204" i="1"/>
  <c r="CI204" i="1"/>
  <c r="CJ204" i="1"/>
  <c r="CK204" i="1"/>
  <c r="CL204" i="1"/>
  <c r="CM204" i="1"/>
  <c r="CU204" i="1"/>
  <c r="BA205" i="1"/>
  <c r="CR205" i="1" s="1"/>
  <c r="BB205" i="1"/>
  <c r="CS205" i="1" s="1"/>
  <c r="BC205" i="1"/>
  <c r="CT205" i="1" s="1"/>
  <c r="BD205" i="1"/>
  <c r="BE205" i="1"/>
  <c r="CV205" i="1" s="1"/>
  <c r="BF205" i="1"/>
  <c r="CW205" i="1" s="1"/>
  <c r="BG205" i="1"/>
  <c r="CX205" i="1" s="1"/>
  <c r="BH205" i="1"/>
  <c r="CY205" i="1" s="1"/>
  <c r="BI205" i="1"/>
  <c r="CZ205" i="1" s="1"/>
  <c r="BJ205" i="1"/>
  <c r="BK205" i="1"/>
  <c r="BL205" i="1"/>
  <c r="BM205" i="1"/>
  <c r="BN205" i="1"/>
  <c r="BO205" i="1"/>
  <c r="BP205" i="1"/>
  <c r="BQ205" i="1"/>
  <c r="BR205" i="1"/>
  <c r="BS205" i="1"/>
  <c r="BT205" i="1"/>
  <c r="BU205" i="1"/>
  <c r="BV205" i="1"/>
  <c r="BW205" i="1"/>
  <c r="BX205" i="1"/>
  <c r="BY205" i="1"/>
  <c r="BZ205" i="1"/>
  <c r="CA205" i="1"/>
  <c r="CB205" i="1"/>
  <c r="CC205" i="1"/>
  <c r="CD205" i="1"/>
  <c r="CE205" i="1"/>
  <c r="CF205" i="1"/>
  <c r="CG205" i="1"/>
  <c r="CH205" i="1"/>
  <c r="CI205" i="1"/>
  <c r="CJ205" i="1"/>
  <c r="CK205" i="1"/>
  <c r="CL205" i="1"/>
  <c r="CM205" i="1"/>
  <c r="CU205" i="1"/>
  <c r="BA206" i="1"/>
  <c r="CR206" i="1" s="1"/>
  <c r="BB206" i="1"/>
  <c r="CS206" i="1" s="1"/>
  <c r="BC206" i="1"/>
  <c r="CT206" i="1" s="1"/>
  <c r="BD206" i="1"/>
  <c r="BE206" i="1"/>
  <c r="CV206" i="1" s="1"/>
  <c r="BF206" i="1"/>
  <c r="CW206" i="1" s="1"/>
  <c r="BG206" i="1"/>
  <c r="CX206" i="1" s="1"/>
  <c r="BH206" i="1"/>
  <c r="CY206" i="1" s="1"/>
  <c r="BI206" i="1"/>
  <c r="CZ206" i="1" s="1"/>
  <c r="BJ206" i="1"/>
  <c r="BK206" i="1"/>
  <c r="BL206" i="1"/>
  <c r="BM206" i="1"/>
  <c r="BN206" i="1"/>
  <c r="BO206" i="1"/>
  <c r="BP206" i="1"/>
  <c r="BQ206" i="1"/>
  <c r="BR206" i="1"/>
  <c r="BS206" i="1"/>
  <c r="BT206" i="1"/>
  <c r="BU206" i="1"/>
  <c r="BV206" i="1"/>
  <c r="BW206" i="1"/>
  <c r="BX206" i="1"/>
  <c r="BY206" i="1"/>
  <c r="BZ206" i="1"/>
  <c r="CA206" i="1"/>
  <c r="CB206" i="1"/>
  <c r="CC206" i="1"/>
  <c r="CD206" i="1"/>
  <c r="CE206" i="1"/>
  <c r="CF206" i="1"/>
  <c r="CG206" i="1"/>
  <c r="CH206" i="1"/>
  <c r="CI206" i="1"/>
  <c r="CJ206" i="1"/>
  <c r="CK206" i="1"/>
  <c r="CL206" i="1"/>
  <c r="CM206" i="1"/>
  <c r="CU206" i="1"/>
  <c r="BA207" i="1"/>
  <c r="CR207" i="1" s="1"/>
  <c r="BB207" i="1"/>
  <c r="CS207" i="1" s="1"/>
  <c r="BC207" i="1"/>
  <c r="CT207" i="1" s="1"/>
  <c r="BD207" i="1"/>
  <c r="CU207" i="1" s="1"/>
  <c r="BE207" i="1"/>
  <c r="CV207" i="1" s="1"/>
  <c r="BF207" i="1"/>
  <c r="CW207" i="1" s="1"/>
  <c r="BG207" i="1"/>
  <c r="CX207" i="1" s="1"/>
  <c r="BH207" i="1"/>
  <c r="CY207" i="1" s="1"/>
  <c r="BI207" i="1"/>
  <c r="CZ207" i="1" s="1"/>
  <c r="BJ207" i="1"/>
  <c r="BK207" i="1"/>
  <c r="BL207" i="1"/>
  <c r="BM207" i="1"/>
  <c r="BN207" i="1"/>
  <c r="BO207" i="1"/>
  <c r="BP207" i="1"/>
  <c r="BQ207" i="1"/>
  <c r="BR207" i="1"/>
  <c r="BS207" i="1"/>
  <c r="BT207" i="1"/>
  <c r="BU207" i="1"/>
  <c r="BV207" i="1"/>
  <c r="BW207" i="1"/>
  <c r="BX207" i="1"/>
  <c r="BY207" i="1"/>
  <c r="BZ207" i="1"/>
  <c r="CA207" i="1"/>
  <c r="CB207" i="1"/>
  <c r="CC207" i="1"/>
  <c r="CD207" i="1"/>
  <c r="CE207" i="1"/>
  <c r="CF207" i="1"/>
  <c r="CG207" i="1"/>
  <c r="CH207" i="1"/>
  <c r="CI207" i="1"/>
  <c r="CJ207" i="1"/>
  <c r="CK207" i="1"/>
  <c r="CL207" i="1"/>
  <c r="CM207" i="1"/>
  <c r="BA208" i="1"/>
  <c r="CR208" i="1" s="1"/>
  <c r="BB208" i="1"/>
  <c r="CS208" i="1" s="1"/>
  <c r="BC208" i="1"/>
  <c r="CT208" i="1" s="1"/>
  <c r="BD208" i="1"/>
  <c r="BE208" i="1"/>
  <c r="CV208" i="1" s="1"/>
  <c r="BF208" i="1"/>
  <c r="CW208" i="1" s="1"/>
  <c r="BG208" i="1"/>
  <c r="CX208" i="1" s="1"/>
  <c r="BH208" i="1"/>
  <c r="CY208" i="1" s="1"/>
  <c r="BI208" i="1"/>
  <c r="CZ208" i="1" s="1"/>
  <c r="BJ208" i="1"/>
  <c r="BK208" i="1"/>
  <c r="BL208" i="1"/>
  <c r="BM208" i="1"/>
  <c r="BN208" i="1"/>
  <c r="BO208" i="1"/>
  <c r="BP208" i="1"/>
  <c r="BQ208" i="1"/>
  <c r="BR208" i="1"/>
  <c r="BS208" i="1"/>
  <c r="BT208" i="1"/>
  <c r="BU208" i="1"/>
  <c r="BV208" i="1"/>
  <c r="BW208" i="1"/>
  <c r="BX208" i="1"/>
  <c r="BY208" i="1"/>
  <c r="BZ208" i="1"/>
  <c r="CA208" i="1"/>
  <c r="CB208" i="1"/>
  <c r="CC208" i="1"/>
  <c r="CD208" i="1"/>
  <c r="CE208" i="1"/>
  <c r="CF208" i="1"/>
  <c r="CG208" i="1"/>
  <c r="CH208" i="1"/>
  <c r="CI208" i="1"/>
  <c r="CJ208" i="1"/>
  <c r="CK208" i="1"/>
  <c r="CL208" i="1"/>
  <c r="CM208" i="1"/>
  <c r="CU208" i="1"/>
  <c r="BA209" i="1"/>
  <c r="CR209" i="1" s="1"/>
  <c r="BB209" i="1"/>
  <c r="CS209" i="1" s="1"/>
  <c r="BC209" i="1"/>
  <c r="CT209" i="1" s="1"/>
  <c r="BD209" i="1"/>
  <c r="BE209" i="1"/>
  <c r="CV209" i="1" s="1"/>
  <c r="BF209" i="1"/>
  <c r="CW209" i="1" s="1"/>
  <c r="BG209" i="1"/>
  <c r="CX209" i="1" s="1"/>
  <c r="BH209" i="1"/>
  <c r="CY209" i="1" s="1"/>
  <c r="BI209" i="1"/>
  <c r="CZ209" i="1" s="1"/>
  <c r="BJ209" i="1"/>
  <c r="BK209" i="1"/>
  <c r="BL209" i="1"/>
  <c r="BM209" i="1"/>
  <c r="BN209" i="1"/>
  <c r="BO209" i="1"/>
  <c r="BP209" i="1"/>
  <c r="BQ209" i="1"/>
  <c r="BR209" i="1"/>
  <c r="BS209" i="1"/>
  <c r="BT209" i="1"/>
  <c r="BU209" i="1"/>
  <c r="BV209" i="1"/>
  <c r="BW209" i="1"/>
  <c r="BX209" i="1"/>
  <c r="BY209" i="1"/>
  <c r="BZ209" i="1"/>
  <c r="CA209" i="1"/>
  <c r="CB209" i="1"/>
  <c r="CC209" i="1"/>
  <c r="CD209" i="1"/>
  <c r="CE209" i="1"/>
  <c r="CF209" i="1"/>
  <c r="CG209" i="1"/>
  <c r="CH209" i="1"/>
  <c r="CI209" i="1"/>
  <c r="CJ209" i="1"/>
  <c r="CK209" i="1"/>
  <c r="CL209" i="1"/>
  <c r="CM209" i="1"/>
  <c r="CU209" i="1"/>
  <c r="BA210" i="1"/>
  <c r="CR210" i="1" s="1"/>
  <c r="BB210" i="1"/>
  <c r="CS210" i="1" s="1"/>
  <c r="BC210" i="1"/>
  <c r="CT210" i="1" s="1"/>
  <c r="BD210" i="1"/>
  <c r="BE210" i="1"/>
  <c r="CV210" i="1" s="1"/>
  <c r="BF210" i="1"/>
  <c r="CW210" i="1" s="1"/>
  <c r="BG210" i="1"/>
  <c r="CX210" i="1" s="1"/>
  <c r="BH210" i="1"/>
  <c r="CY210" i="1" s="1"/>
  <c r="BI210" i="1"/>
  <c r="CZ210" i="1" s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E210" i="1"/>
  <c r="CF210" i="1"/>
  <c r="CG210" i="1"/>
  <c r="CH210" i="1"/>
  <c r="CI210" i="1"/>
  <c r="CJ210" i="1"/>
  <c r="CK210" i="1"/>
  <c r="CL210" i="1"/>
  <c r="CM210" i="1"/>
  <c r="CU210" i="1"/>
  <c r="BA211" i="1"/>
  <c r="CR211" i="1" s="1"/>
  <c r="BB211" i="1"/>
  <c r="CS211" i="1" s="1"/>
  <c r="BC211" i="1"/>
  <c r="CT211" i="1" s="1"/>
  <c r="BD211" i="1"/>
  <c r="BE211" i="1"/>
  <c r="CV211" i="1" s="1"/>
  <c r="BF211" i="1"/>
  <c r="CW211" i="1" s="1"/>
  <c r="BG211" i="1"/>
  <c r="CX211" i="1" s="1"/>
  <c r="BH211" i="1"/>
  <c r="CY211" i="1" s="1"/>
  <c r="BI211" i="1"/>
  <c r="CZ211" i="1" s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E211" i="1"/>
  <c r="CF211" i="1"/>
  <c r="CG211" i="1"/>
  <c r="CH211" i="1"/>
  <c r="CI211" i="1"/>
  <c r="CJ211" i="1"/>
  <c r="CK211" i="1"/>
  <c r="CL211" i="1"/>
  <c r="CM211" i="1"/>
  <c r="CU211" i="1"/>
  <c r="BA212" i="1"/>
  <c r="CR212" i="1" s="1"/>
  <c r="BB212" i="1"/>
  <c r="CS212" i="1" s="1"/>
  <c r="BC212" i="1"/>
  <c r="CT212" i="1" s="1"/>
  <c r="BD212" i="1"/>
  <c r="BE212" i="1"/>
  <c r="CV212" i="1" s="1"/>
  <c r="BF212" i="1"/>
  <c r="CW212" i="1" s="1"/>
  <c r="BG212" i="1"/>
  <c r="CX212" i="1" s="1"/>
  <c r="BH212" i="1"/>
  <c r="CY212" i="1" s="1"/>
  <c r="BI212" i="1"/>
  <c r="CZ212" i="1" s="1"/>
  <c r="BJ212" i="1"/>
  <c r="BK212" i="1"/>
  <c r="BL212" i="1"/>
  <c r="BM212" i="1"/>
  <c r="BN212" i="1"/>
  <c r="BO212" i="1"/>
  <c r="BP212" i="1"/>
  <c r="BQ212" i="1"/>
  <c r="BR212" i="1"/>
  <c r="BS212" i="1"/>
  <c r="BT212" i="1"/>
  <c r="BU212" i="1"/>
  <c r="BV212" i="1"/>
  <c r="BW212" i="1"/>
  <c r="BX212" i="1"/>
  <c r="BY212" i="1"/>
  <c r="BZ212" i="1"/>
  <c r="CA212" i="1"/>
  <c r="CB212" i="1"/>
  <c r="CC212" i="1"/>
  <c r="CD212" i="1"/>
  <c r="CE212" i="1"/>
  <c r="CF212" i="1"/>
  <c r="CG212" i="1"/>
  <c r="CH212" i="1"/>
  <c r="CI212" i="1"/>
  <c r="CJ212" i="1"/>
  <c r="CK212" i="1"/>
  <c r="CL212" i="1"/>
  <c r="CM212" i="1"/>
  <c r="CU212" i="1"/>
  <c r="BA213" i="1"/>
  <c r="CR213" i="1" s="1"/>
  <c r="BB213" i="1"/>
  <c r="CS213" i="1" s="1"/>
  <c r="BC213" i="1"/>
  <c r="CT213" i="1" s="1"/>
  <c r="BD213" i="1"/>
  <c r="CU213" i="1" s="1"/>
  <c r="BE213" i="1"/>
  <c r="CV213" i="1" s="1"/>
  <c r="BF213" i="1"/>
  <c r="CW213" i="1" s="1"/>
  <c r="BG213" i="1"/>
  <c r="CX213" i="1" s="1"/>
  <c r="BH213" i="1"/>
  <c r="CY213" i="1" s="1"/>
  <c r="BI213" i="1"/>
  <c r="CZ213" i="1" s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E213" i="1"/>
  <c r="CF213" i="1"/>
  <c r="CG213" i="1"/>
  <c r="CH213" i="1"/>
  <c r="CI213" i="1"/>
  <c r="CJ213" i="1"/>
  <c r="CK213" i="1"/>
  <c r="CL213" i="1"/>
  <c r="CM213" i="1"/>
  <c r="BA214" i="1"/>
  <c r="CR214" i="1" s="1"/>
  <c r="BB214" i="1"/>
  <c r="CS214" i="1" s="1"/>
  <c r="BC214" i="1"/>
  <c r="CT214" i="1" s="1"/>
  <c r="BD214" i="1"/>
  <c r="CU214" i="1" s="1"/>
  <c r="BE214" i="1"/>
  <c r="CV214" i="1" s="1"/>
  <c r="BF214" i="1"/>
  <c r="CW214" i="1" s="1"/>
  <c r="BG214" i="1"/>
  <c r="CX214" i="1" s="1"/>
  <c r="BH214" i="1"/>
  <c r="CY214" i="1" s="1"/>
  <c r="BI214" i="1"/>
  <c r="CZ214" i="1" s="1"/>
  <c r="BJ214" i="1"/>
  <c r="BK214" i="1"/>
  <c r="BL214" i="1"/>
  <c r="BM214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BZ214" i="1"/>
  <c r="CA214" i="1"/>
  <c r="CB214" i="1"/>
  <c r="CC214" i="1"/>
  <c r="CD214" i="1"/>
  <c r="CE214" i="1"/>
  <c r="CF214" i="1"/>
  <c r="CG214" i="1"/>
  <c r="CH214" i="1"/>
  <c r="CI214" i="1"/>
  <c r="CJ214" i="1"/>
  <c r="CK214" i="1"/>
  <c r="CL214" i="1"/>
  <c r="CM214" i="1"/>
  <c r="BA215" i="1"/>
  <c r="CR215" i="1" s="1"/>
  <c r="BB215" i="1"/>
  <c r="CS215" i="1" s="1"/>
  <c r="BC215" i="1"/>
  <c r="CT215" i="1" s="1"/>
  <c r="BD215" i="1"/>
  <c r="BE215" i="1"/>
  <c r="CV215" i="1" s="1"/>
  <c r="BF215" i="1"/>
  <c r="CW215" i="1" s="1"/>
  <c r="BG215" i="1"/>
  <c r="CX215" i="1" s="1"/>
  <c r="BH215" i="1"/>
  <c r="CY215" i="1" s="1"/>
  <c r="BI215" i="1"/>
  <c r="CZ215" i="1" s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E215" i="1"/>
  <c r="CF215" i="1"/>
  <c r="CG215" i="1"/>
  <c r="CH215" i="1"/>
  <c r="CI215" i="1"/>
  <c r="CJ215" i="1"/>
  <c r="CK215" i="1"/>
  <c r="CL215" i="1"/>
  <c r="CM215" i="1"/>
  <c r="CU215" i="1"/>
  <c r="BA216" i="1"/>
  <c r="CR216" i="1" s="1"/>
  <c r="BB216" i="1"/>
  <c r="CS216" i="1" s="1"/>
  <c r="BC216" i="1"/>
  <c r="CT216" i="1" s="1"/>
  <c r="BD216" i="1"/>
  <c r="CU216" i="1" s="1"/>
  <c r="BE216" i="1"/>
  <c r="CV216" i="1" s="1"/>
  <c r="BF216" i="1"/>
  <c r="CW216" i="1" s="1"/>
  <c r="BG216" i="1"/>
  <c r="CX216" i="1" s="1"/>
  <c r="BH216" i="1"/>
  <c r="BI216" i="1"/>
  <c r="CZ216" i="1" s="1"/>
  <c r="BJ216" i="1"/>
  <c r="BK216" i="1"/>
  <c r="BL216" i="1"/>
  <c r="BM216" i="1"/>
  <c r="BN216" i="1"/>
  <c r="BO216" i="1"/>
  <c r="BP216" i="1"/>
  <c r="BQ216" i="1"/>
  <c r="BR216" i="1"/>
  <c r="BS216" i="1"/>
  <c r="BT216" i="1"/>
  <c r="BU216" i="1"/>
  <c r="BV216" i="1"/>
  <c r="BW216" i="1"/>
  <c r="BX216" i="1"/>
  <c r="BY216" i="1"/>
  <c r="BZ216" i="1"/>
  <c r="CA216" i="1"/>
  <c r="CB216" i="1"/>
  <c r="CC216" i="1"/>
  <c r="CD216" i="1"/>
  <c r="CE216" i="1"/>
  <c r="CF216" i="1"/>
  <c r="CG216" i="1"/>
  <c r="CH216" i="1"/>
  <c r="CI216" i="1"/>
  <c r="CJ216" i="1"/>
  <c r="CK216" i="1"/>
  <c r="CL216" i="1"/>
  <c r="CM216" i="1"/>
  <c r="CY216" i="1"/>
  <c r="BA217" i="1"/>
  <c r="CR217" i="1" s="1"/>
  <c r="BB217" i="1"/>
  <c r="CS217" i="1" s="1"/>
  <c r="BC217" i="1"/>
  <c r="CT217" i="1" s="1"/>
  <c r="BD217" i="1"/>
  <c r="CU217" i="1" s="1"/>
  <c r="BE217" i="1"/>
  <c r="CV217" i="1" s="1"/>
  <c r="BF217" i="1"/>
  <c r="CW217" i="1" s="1"/>
  <c r="BG217" i="1"/>
  <c r="CX217" i="1" s="1"/>
  <c r="BH217" i="1"/>
  <c r="CY217" i="1" s="1"/>
  <c r="BI217" i="1"/>
  <c r="CZ217" i="1" s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E217" i="1"/>
  <c r="CF217" i="1"/>
  <c r="CG217" i="1"/>
  <c r="CH217" i="1"/>
  <c r="CI217" i="1"/>
  <c r="CJ217" i="1"/>
  <c r="CK217" i="1"/>
  <c r="CL217" i="1"/>
  <c r="CM217" i="1"/>
  <c r="BA218" i="1"/>
  <c r="CR218" i="1" s="1"/>
  <c r="BB218" i="1"/>
  <c r="CS218" i="1" s="1"/>
  <c r="BC218" i="1"/>
  <c r="CT218" i="1" s="1"/>
  <c r="BD218" i="1"/>
  <c r="CU218" i="1" s="1"/>
  <c r="BE218" i="1"/>
  <c r="CV218" i="1" s="1"/>
  <c r="BF218" i="1"/>
  <c r="CW218" i="1" s="1"/>
  <c r="BG218" i="1"/>
  <c r="CX218" i="1" s="1"/>
  <c r="BH218" i="1"/>
  <c r="CY218" i="1" s="1"/>
  <c r="BI218" i="1"/>
  <c r="CZ218" i="1" s="1"/>
  <c r="BJ218" i="1"/>
  <c r="BK218" i="1"/>
  <c r="BL218" i="1"/>
  <c r="BM218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BZ218" i="1"/>
  <c r="CA218" i="1"/>
  <c r="CB218" i="1"/>
  <c r="CC218" i="1"/>
  <c r="CD218" i="1"/>
  <c r="CE218" i="1"/>
  <c r="CF218" i="1"/>
  <c r="CG218" i="1"/>
  <c r="CH218" i="1"/>
  <c r="CI218" i="1"/>
  <c r="CJ218" i="1"/>
  <c r="CK218" i="1"/>
  <c r="CL218" i="1"/>
  <c r="CM218" i="1"/>
  <c r="BA219" i="1"/>
  <c r="CR219" i="1" s="1"/>
  <c r="BB219" i="1"/>
  <c r="CS219" i="1" s="1"/>
  <c r="BC219" i="1"/>
  <c r="CT219" i="1" s="1"/>
  <c r="BD219" i="1"/>
  <c r="CU219" i="1" s="1"/>
  <c r="BE219" i="1"/>
  <c r="CV219" i="1" s="1"/>
  <c r="BF219" i="1"/>
  <c r="CW219" i="1" s="1"/>
  <c r="BG219" i="1"/>
  <c r="CX219" i="1" s="1"/>
  <c r="BH219" i="1"/>
  <c r="CY219" i="1" s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E219" i="1"/>
  <c r="CF219" i="1"/>
  <c r="CG219" i="1"/>
  <c r="CH219" i="1"/>
  <c r="CI219" i="1"/>
  <c r="CJ219" i="1"/>
  <c r="CK219" i="1"/>
  <c r="CL219" i="1"/>
  <c r="CM219" i="1"/>
  <c r="CZ219" i="1"/>
  <c r="BA220" i="1"/>
  <c r="CR220" i="1" s="1"/>
  <c r="BB220" i="1"/>
  <c r="CS220" i="1" s="1"/>
  <c r="BC220" i="1"/>
  <c r="CT220" i="1" s="1"/>
  <c r="BD220" i="1"/>
  <c r="CU220" i="1" s="1"/>
  <c r="BE220" i="1"/>
  <c r="CV220" i="1" s="1"/>
  <c r="BF220" i="1"/>
  <c r="CW220" i="1" s="1"/>
  <c r="BG220" i="1"/>
  <c r="CX220" i="1" s="1"/>
  <c r="BH220" i="1"/>
  <c r="CY220" i="1" s="1"/>
  <c r="BI220" i="1"/>
  <c r="CZ220" i="1" s="1"/>
  <c r="BJ220" i="1"/>
  <c r="BK220" i="1"/>
  <c r="BL220" i="1"/>
  <c r="BM220" i="1"/>
  <c r="BN220" i="1"/>
  <c r="BO220" i="1"/>
  <c r="BP220" i="1"/>
  <c r="BQ220" i="1"/>
  <c r="BR220" i="1"/>
  <c r="BS220" i="1"/>
  <c r="BT220" i="1"/>
  <c r="BU220" i="1"/>
  <c r="BV220" i="1"/>
  <c r="BW220" i="1"/>
  <c r="BX220" i="1"/>
  <c r="BY220" i="1"/>
  <c r="BZ220" i="1"/>
  <c r="CA220" i="1"/>
  <c r="CB220" i="1"/>
  <c r="CC220" i="1"/>
  <c r="CD220" i="1"/>
  <c r="CE220" i="1"/>
  <c r="CF220" i="1"/>
  <c r="CG220" i="1"/>
  <c r="CH220" i="1"/>
  <c r="CI220" i="1"/>
  <c r="CJ220" i="1"/>
  <c r="CK220" i="1"/>
  <c r="CL220" i="1"/>
  <c r="CM220" i="1"/>
  <c r="BA221" i="1"/>
  <c r="CR221" i="1" s="1"/>
  <c r="BB221" i="1"/>
  <c r="CS221" i="1" s="1"/>
  <c r="BC221" i="1"/>
  <c r="CT221" i="1" s="1"/>
  <c r="BD221" i="1"/>
  <c r="CU221" i="1" s="1"/>
  <c r="BE221" i="1"/>
  <c r="CV221" i="1" s="1"/>
  <c r="BF221" i="1"/>
  <c r="CW221" i="1" s="1"/>
  <c r="BG221" i="1"/>
  <c r="CX221" i="1" s="1"/>
  <c r="BH221" i="1"/>
  <c r="CY221" i="1" s="1"/>
  <c r="BI221" i="1"/>
  <c r="CZ221" i="1" s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E221" i="1"/>
  <c r="CF221" i="1"/>
  <c r="CG221" i="1"/>
  <c r="CH221" i="1"/>
  <c r="CI221" i="1"/>
  <c r="CJ221" i="1"/>
  <c r="CK221" i="1"/>
  <c r="CL221" i="1"/>
  <c r="CM221" i="1"/>
  <c r="BA222" i="1"/>
  <c r="CR222" i="1" s="1"/>
  <c r="BB222" i="1"/>
  <c r="CS222" i="1" s="1"/>
  <c r="BC222" i="1"/>
  <c r="CT222" i="1" s="1"/>
  <c r="BD222" i="1"/>
  <c r="CU222" i="1" s="1"/>
  <c r="BE222" i="1"/>
  <c r="CV222" i="1" s="1"/>
  <c r="BF222" i="1"/>
  <c r="CW222" i="1" s="1"/>
  <c r="BG222" i="1"/>
  <c r="CX222" i="1" s="1"/>
  <c r="BH222" i="1"/>
  <c r="CY222" i="1" s="1"/>
  <c r="BI222" i="1"/>
  <c r="BJ222" i="1"/>
  <c r="BK222" i="1"/>
  <c r="BL222" i="1"/>
  <c r="BM222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Z222" i="1"/>
  <c r="CA222" i="1"/>
  <c r="CB222" i="1"/>
  <c r="CC222" i="1"/>
  <c r="CD222" i="1"/>
  <c r="CE222" i="1"/>
  <c r="CF222" i="1"/>
  <c r="CG222" i="1"/>
  <c r="CH222" i="1"/>
  <c r="CI222" i="1"/>
  <c r="CJ222" i="1"/>
  <c r="CK222" i="1"/>
  <c r="CL222" i="1"/>
  <c r="CM222" i="1"/>
  <c r="CZ222" i="1"/>
  <c r="BA223" i="1"/>
  <c r="BB223" i="1"/>
  <c r="CS223" i="1" s="1"/>
  <c r="BC223" i="1"/>
  <c r="CT223" i="1" s="1"/>
  <c r="BD223" i="1"/>
  <c r="CU223" i="1" s="1"/>
  <c r="BE223" i="1"/>
  <c r="CV223" i="1" s="1"/>
  <c r="BF223" i="1"/>
  <c r="CW223" i="1" s="1"/>
  <c r="BG223" i="1"/>
  <c r="CX223" i="1" s="1"/>
  <c r="BH223" i="1"/>
  <c r="CY223" i="1" s="1"/>
  <c r="BI223" i="1"/>
  <c r="CZ223" i="1" s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E223" i="1"/>
  <c r="CF223" i="1"/>
  <c r="CG223" i="1"/>
  <c r="CH223" i="1"/>
  <c r="CI223" i="1"/>
  <c r="CJ223" i="1"/>
  <c r="CK223" i="1"/>
  <c r="CL223" i="1"/>
  <c r="CM223" i="1"/>
  <c r="CR223" i="1"/>
  <c r="BA224" i="1"/>
  <c r="CR224" i="1" s="1"/>
  <c r="BB224" i="1"/>
  <c r="CS224" i="1" s="1"/>
  <c r="BC224" i="1"/>
  <c r="CT224" i="1" s="1"/>
  <c r="BD224" i="1"/>
  <c r="CU224" i="1" s="1"/>
  <c r="BE224" i="1"/>
  <c r="CV224" i="1" s="1"/>
  <c r="BF224" i="1"/>
  <c r="CW224" i="1" s="1"/>
  <c r="BG224" i="1"/>
  <c r="CX224" i="1" s="1"/>
  <c r="BH224" i="1"/>
  <c r="CY224" i="1" s="1"/>
  <c r="BI224" i="1"/>
  <c r="CZ224" i="1" s="1"/>
  <c r="BJ224" i="1"/>
  <c r="BK224" i="1"/>
  <c r="BL224" i="1"/>
  <c r="BM224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BZ224" i="1"/>
  <c r="CA224" i="1"/>
  <c r="CB224" i="1"/>
  <c r="CC224" i="1"/>
  <c r="CD224" i="1"/>
  <c r="CE224" i="1"/>
  <c r="CF224" i="1"/>
  <c r="CG224" i="1"/>
  <c r="CH224" i="1"/>
  <c r="CI224" i="1"/>
  <c r="CJ224" i="1"/>
  <c r="CK224" i="1"/>
  <c r="CL224" i="1"/>
  <c r="CM224" i="1"/>
  <c r="BA225" i="1"/>
  <c r="CR225" i="1" s="1"/>
  <c r="BB225" i="1"/>
  <c r="CS225" i="1" s="1"/>
  <c r="BC225" i="1"/>
  <c r="CT225" i="1" s="1"/>
  <c r="BD225" i="1"/>
  <c r="BE225" i="1"/>
  <c r="CV225" i="1" s="1"/>
  <c r="BF225" i="1"/>
  <c r="CW225" i="1" s="1"/>
  <c r="BG225" i="1"/>
  <c r="CX225" i="1" s="1"/>
  <c r="BH225" i="1"/>
  <c r="CY225" i="1" s="1"/>
  <c r="BI225" i="1"/>
  <c r="CZ225" i="1" s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CE225" i="1"/>
  <c r="CF225" i="1"/>
  <c r="CG225" i="1"/>
  <c r="CH225" i="1"/>
  <c r="CI225" i="1"/>
  <c r="CJ225" i="1"/>
  <c r="CK225" i="1"/>
  <c r="CL225" i="1"/>
  <c r="CM225" i="1"/>
  <c r="CU225" i="1"/>
  <c r="BA226" i="1"/>
  <c r="CR226" i="1" s="1"/>
  <c r="BB226" i="1"/>
  <c r="CS226" i="1" s="1"/>
  <c r="BC226" i="1"/>
  <c r="CT226" i="1" s="1"/>
  <c r="BD226" i="1"/>
  <c r="CU226" i="1" s="1"/>
  <c r="BE226" i="1"/>
  <c r="CV226" i="1" s="1"/>
  <c r="BF226" i="1"/>
  <c r="CW226" i="1" s="1"/>
  <c r="BG226" i="1"/>
  <c r="CX226" i="1" s="1"/>
  <c r="BH226" i="1"/>
  <c r="CY226" i="1" s="1"/>
  <c r="BI226" i="1"/>
  <c r="CZ226" i="1" s="1"/>
  <c r="BJ226" i="1"/>
  <c r="BK226" i="1"/>
  <c r="BL226" i="1"/>
  <c r="BM226" i="1"/>
  <c r="BN226" i="1"/>
  <c r="BO226" i="1"/>
  <c r="BP226" i="1"/>
  <c r="BQ226" i="1"/>
  <c r="BR226" i="1"/>
  <c r="BS226" i="1"/>
  <c r="BT226" i="1"/>
  <c r="BU226" i="1"/>
  <c r="BV226" i="1"/>
  <c r="BW226" i="1"/>
  <c r="BX226" i="1"/>
  <c r="BY226" i="1"/>
  <c r="BZ226" i="1"/>
  <c r="CA226" i="1"/>
  <c r="CB226" i="1"/>
  <c r="CC226" i="1"/>
  <c r="CD226" i="1"/>
  <c r="CE226" i="1"/>
  <c r="CF226" i="1"/>
  <c r="CG226" i="1"/>
  <c r="CH226" i="1"/>
  <c r="CI226" i="1"/>
  <c r="CJ226" i="1"/>
  <c r="CK226" i="1"/>
  <c r="CL226" i="1"/>
  <c r="CM226" i="1"/>
  <c r="BA227" i="1"/>
  <c r="CR227" i="1" s="1"/>
  <c r="BB227" i="1"/>
  <c r="CS227" i="1" s="1"/>
  <c r="BC227" i="1"/>
  <c r="CT227" i="1" s="1"/>
  <c r="BD227" i="1"/>
  <c r="CU227" i="1" s="1"/>
  <c r="BE227" i="1"/>
  <c r="CV227" i="1" s="1"/>
  <c r="BF227" i="1"/>
  <c r="CW227" i="1" s="1"/>
  <c r="BG227" i="1"/>
  <c r="CX227" i="1" s="1"/>
  <c r="BH227" i="1"/>
  <c r="CY227" i="1" s="1"/>
  <c r="BI227" i="1"/>
  <c r="CZ227" i="1" s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CE227" i="1"/>
  <c r="CF227" i="1"/>
  <c r="CG227" i="1"/>
  <c r="CH227" i="1"/>
  <c r="CI227" i="1"/>
  <c r="CJ227" i="1"/>
  <c r="CK227" i="1"/>
  <c r="CL227" i="1"/>
  <c r="CM227" i="1"/>
  <c r="BA228" i="1"/>
  <c r="CR228" i="1" s="1"/>
  <c r="BB228" i="1"/>
  <c r="CS228" i="1" s="1"/>
  <c r="BC228" i="1"/>
  <c r="CT228" i="1" s="1"/>
  <c r="BD228" i="1"/>
  <c r="BE228" i="1"/>
  <c r="CV228" i="1" s="1"/>
  <c r="BF228" i="1"/>
  <c r="CW228" i="1" s="1"/>
  <c r="BG228" i="1"/>
  <c r="CX228" i="1" s="1"/>
  <c r="BH228" i="1"/>
  <c r="CY228" i="1" s="1"/>
  <c r="BI228" i="1"/>
  <c r="CZ228" i="1" s="1"/>
  <c r="BJ228" i="1"/>
  <c r="BK228" i="1"/>
  <c r="BL228" i="1"/>
  <c r="BM228" i="1"/>
  <c r="BN228" i="1"/>
  <c r="BO228" i="1"/>
  <c r="BP228" i="1"/>
  <c r="BQ228" i="1"/>
  <c r="BR228" i="1"/>
  <c r="BS228" i="1"/>
  <c r="BT228" i="1"/>
  <c r="BU228" i="1"/>
  <c r="BV228" i="1"/>
  <c r="BW228" i="1"/>
  <c r="BX228" i="1"/>
  <c r="BY228" i="1"/>
  <c r="BZ228" i="1"/>
  <c r="CA228" i="1"/>
  <c r="CB228" i="1"/>
  <c r="CC228" i="1"/>
  <c r="CD228" i="1"/>
  <c r="CE228" i="1"/>
  <c r="CF228" i="1"/>
  <c r="CG228" i="1"/>
  <c r="CH228" i="1"/>
  <c r="CI228" i="1"/>
  <c r="CJ228" i="1"/>
  <c r="CK228" i="1"/>
  <c r="CL228" i="1"/>
  <c r="CM228" i="1"/>
  <c r="CU228" i="1"/>
  <c r="BA229" i="1"/>
  <c r="CR229" i="1" s="1"/>
  <c r="BB229" i="1"/>
  <c r="CS229" i="1" s="1"/>
  <c r="BC229" i="1"/>
  <c r="CT229" i="1" s="1"/>
  <c r="BD229" i="1"/>
  <c r="CU229" i="1" s="1"/>
  <c r="BE229" i="1"/>
  <c r="CV229" i="1" s="1"/>
  <c r="BF229" i="1"/>
  <c r="CW229" i="1" s="1"/>
  <c r="BG229" i="1"/>
  <c r="CX229" i="1" s="1"/>
  <c r="BH229" i="1"/>
  <c r="CY229" i="1" s="1"/>
  <c r="BI229" i="1"/>
  <c r="CZ229" i="1" s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CE229" i="1"/>
  <c r="CF229" i="1"/>
  <c r="CG229" i="1"/>
  <c r="CH229" i="1"/>
  <c r="CI229" i="1"/>
  <c r="CJ229" i="1"/>
  <c r="CK229" i="1"/>
  <c r="CL229" i="1"/>
  <c r="CM229" i="1"/>
  <c r="BA230" i="1"/>
  <c r="CR230" i="1" s="1"/>
  <c r="BB230" i="1"/>
  <c r="CS230" i="1" s="1"/>
  <c r="BC230" i="1"/>
  <c r="CT230" i="1" s="1"/>
  <c r="BD230" i="1"/>
  <c r="BE230" i="1"/>
  <c r="CV230" i="1" s="1"/>
  <c r="BF230" i="1"/>
  <c r="CW230" i="1" s="1"/>
  <c r="BG230" i="1"/>
  <c r="CX230" i="1" s="1"/>
  <c r="BH230" i="1"/>
  <c r="CY230" i="1" s="1"/>
  <c r="BI230" i="1"/>
  <c r="CZ230" i="1" s="1"/>
  <c r="BJ230" i="1"/>
  <c r="BK230" i="1"/>
  <c r="BL230" i="1"/>
  <c r="BM230" i="1"/>
  <c r="BN230" i="1"/>
  <c r="BO230" i="1"/>
  <c r="BP230" i="1"/>
  <c r="BQ230" i="1"/>
  <c r="BR230" i="1"/>
  <c r="BS230" i="1"/>
  <c r="BT230" i="1"/>
  <c r="BU230" i="1"/>
  <c r="BV230" i="1"/>
  <c r="BW230" i="1"/>
  <c r="BX230" i="1"/>
  <c r="BY230" i="1"/>
  <c r="BZ230" i="1"/>
  <c r="CA230" i="1"/>
  <c r="CB230" i="1"/>
  <c r="CC230" i="1"/>
  <c r="CD230" i="1"/>
  <c r="CE230" i="1"/>
  <c r="CF230" i="1"/>
  <c r="CG230" i="1"/>
  <c r="CH230" i="1"/>
  <c r="CI230" i="1"/>
  <c r="CJ230" i="1"/>
  <c r="CK230" i="1"/>
  <c r="CL230" i="1"/>
  <c r="CM230" i="1"/>
  <c r="CU230" i="1"/>
  <c r="BA231" i="1"/>
  <c r="CR231" i="1" s="1"/>
  <c r="BB231" i="1"/>
  <c r="CS231" i="1" s="1"/>
  <c r="BC231" i="1"/>
  <c r="CT231" i="1" s="1"/>
  <c r="BD231" i="1"/>
  <c r="CU231" i="1" s="1"/>
  <c r="BE231" i="1"/>
  <c r="CV231" i="1" s="1"/>
  <c r="BF231" i="1"/>
  <c r="CW231" i="1" s="1"/>
  <c r="BG231" i="1"/>
  <c r="CX231" i="1" s="1"/>
  <c r="BH231" i="1"/>
  <c r="CY231" i="1" s="1"/>
  <c r="BI231" i="1"/>
  <c r="CZ231" i="1" s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E231" i="1"/>
  <c r="CF231" i="1"/>
  <c r="CG231" i="1"/>
  <c r="CH231" i="1"/>
  <c r="CI231" i="1"/>
  <c r="CJ231" i="1"/>
  <c r="CK231" i="1"/>
  <c r="CL231" i="1"/>
  <c r="CM231" i="1"/>
  <c r="BA232" i="1"/>
  <c r="CR232" i="1" s="1"/>
  <c r="BB232" i="1"/>
  <c r="CS232" i="1" s="1"/>
  <c r="BC232" i="1"/>
  <c r="CT232" i="1" s="1"/>
  <c r="BD232" i="1"/>
  <c r="CU232" i="1" s="1"/>
  <c r="BE232" i="1"/>
  <c r="CV232" i="1" s="1"/>
  <c r="BF232" i="1"/>
  <c r="CW232" i="1" s="1"/>
  <c r="BG232" i="1"/>
  <c r="CX232" i="1" s="1"/>
  <c r="BH232" i="1"/>
  <c r="CY232" i="1" s="1"/>
  <c r="BI232" i="1"/>
  <c r="CZ232" i="1" s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CE232" i="1"/>
  <c r="CF232" i="1"/>
  <c r="CG232" i="1"/>
  <c r="CH232" i="1"/>
  <c r="CI232" i="1"/>
  <c r="CJ232" i="1"/>
  <c r="CK232" i="1"/>
  <c r="CL232" i="1"/>
  <c r="CM232" i="1"/>
  <c r="BA233" i="1"/>
  <c r="CR233" i="1" s="1"/>
  <c r="BB233" i="1"/>
  <c r="CS233" i="1" s="1"/>
  <c r="BC233" i="1"/>
  <c r="CT233" i="1" s="1"/>
  <c r="BD233" i="1"/>
  <c r="CU233" i="1" s="1"/>
  <c r="BE233" i="1"/>
  <c r="CV233" i="1" s="1"/>
  <c r="BF233" i="1"/>
  <c r="CW233" i="1" s="1"/>
  <c r="BG233" i="1"/>
  <c r="CX233" i="1" s="1"/>
  <c r="BH233" i="1"/>
  <c r="CY233" i="1" s="1"/>
  <c r="BI233" i="1"/>
  <c r="CZ233" i="1" s="1"/>
  <c r="BJ233" i="1"/>
  <c r="BK233" i="1"/>
  <c r="BL233" i="1"/>
  <c r="BM233" i="1"/>
  <c r="BN233" i="1"/>
  <c r="BO233" i="1"/>
  <c r="BP233" i="1"/>
  <c r="BQ233" i="1"/>
  <c r="BR233" i="1"/>
  <c r="BS233" i="1"/>
  <c r="BT233" i="1"/>
  <c r="BU233" i="1"/>
  <c r="BV233" i="1"/>
  <c r="BW233" i="1"/>
  <c r="BX233" i="1"/>
  <c r="BY233" i="1"/>
  <c r="BZ233" i="1"/>
  <c r="CA233" i="1"/>
  <c r="CB233" i="1"/>
  <c r="CC233" i="1"/>
  <c r="CD233" i="1"/>
  <c r="CE233" i="1"/>
  <c r="CF233" i="1"/>
  <c r="CG233" i="1"/>
  <c r="CH233" i="1"/>
  <c r="CI233" i="1"/>
  <c r="CJ233" i="1"/>
  <c r="CK233" i="1"/>
  <c r="CL233" i="1"/>
  <c r="CM233" i="1"/>
  <c r="BA234" i="1"/>
  <c r="CR234" i="1" s="1"/>
  <c r="BB234" i="1"/>
  <c r="CS234" i="1" s="1"/>
  <c r="BC234" i="1"/>
  <c r="CT234" i="1" s="1"/>
  <c r="BD234" i="1"/>
  <c r="CU234" i="1" s="1"/>
  <c r="BE234" i="1"/>
  <c r="CV234" i="1" s="1"/>
  <c r="BF234" i="1"/>
  <c r="CW234" i="1" s="1"/>
  <c r="BG234" i="1"/>
  <c r="CX234" i="1" s="1"/>
  <c r="BH234" i="1"/>
  <c r="CY234" i="1" s="1"/>
  <c r="BI234" i="1"/>
  <c r="CZ234" i="1" s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CE234" i="1"/>
  <c r="CF234" i="1"/>
  <c r="CG234" i="1"/>
  <c r="CH234" i="1"/>
  <c r="CI234" i="1"/>
  <c r="CJ234" i="1"/>
  <c r="CK234" i="1"/>
  <c r="CL234" i="1"/>
  <c r="CM234" i="1"/>
  <c r="BA235" i="1"/>
  <c r="CR235" i="1" s="1"/>
  <c r="BB235" i="1"/>
  <c r="CS235" i="1" s="1"/>
  <c r="BC235" i="1"/>
  <c r="CT235" i="1" s="1"/>
  <c r="BD235" i="1"/>
  <c r="BE235" i="1"/>
  <c r="CV235" i="1" s="1"/>
  <c r="BF235" i="1"/>
  <c r="CW235" i="1" s="1"/>
  <c r="BG235" i="1"/>
  <c r="BH235" i="1"/>
  <c r="CY235" i="1" s="1"/>
  <c r="BI235" i="1"/>
  <c r="CZ235" i="1" s="1"/>
  <c r="BJ235" i="1"/>
  <c r="BK235" i="1"/>
  <c r="BL235" i="1"/>
  <c r="BM235" i="1"/>
  <c r="BN235" i="1"/>
  <c r="BO235" i="1"/>
  <c r="BP235" i="1"/>
  <c r="BQ235" i="1"/>
  <c r="BR235" i="1"/>
  <c r="BS235" i="1"/>
  <c r="BT235" i="1"/>
  <c r="BU235" i="1"/>
  <c r="BV235" i="1"/>
  <c r="BW235" i="1"/>
  <c r="BX235" i="1"/>
  <c r="BY235" i="1"/>
  <c r="BZ235" i="1"/>
  <c r="CA235" i="1"/>
  <c r="CB235" i="1"/>
  <c r="CC235" i="1"/>
  <c r="CD235" i="1"/>
  <c r="CE235" i="1"/>
  <c r="CF235" i="1"/>
  <c r="CG235" i="1"/>
  <c r="CH235" i="1"/>
  <c r="CI235" i="1"/>
  <c r="CJ235" i="1"/>
  <c r="CK235" i="1"/>
  <c r="CL235" i="1"/>
  <c r="CM235" i="1"/>
  <c r="CU235" i="1"/>
  <c r="CX235" i="1"/>
  <c r="BA236" i="1"/>
  <c r="CR236" i="1" s="1"/>
  <c r="BB236" i="1"/>
  <c r="CS236" i="1" s="1"/>
  <c r="BC236" i="1"/>
  <c r="CT236" i="1" s="1"/>
  <c r="BD236" i="1"/>
  <c r="BE236" i="1"/>
  <c r="CV236" i="1" s="1"/>
  <c r="BF236" i="1"/>
  <c r="CW236" i="1" s="1"/>
  <c r="BG236" i="1"/>
  <c r="CX236" i="1" s="1"/>
  <c r="BH236" i="1"/>
  <c r="CY236" i="1" s="1"/>
  <c r="BI236" i="1"/>
  <c r="CZ236" i="1" s="1"/>
  <c r="BJ236" i="1"/>
  <c r="BK236" i="1"/>
  <c r="BL236" i="1"/>
  <c r="BM236" i="1"/>
  <c r="BN236" i="1"/>
  <c r="BO236" i="1"/>
  <c r="BP236" i="1"/>
  <c r="BQ236" i="1"/>
  <c r="BR236" i="1"/>
  <c r="BS236" i="1"/>
  <c r="BT236" i="1"/>
  <c r="BU236" i="1"/>
  <c r="BV236" i="1"/>
  <c r="BW236" i="1"/>
  <c r="BX236" i="1"/>
  <c r="BY236" i="1"/>
  <c r="BZ236" i="1"/>
  <c r="CA236" i="1"/>
  <c r="CB236" i="1"/>
  <c r="CC236" i="1"/>
  <c r="CD236" i="1"/>
  <c r="CE236" i="1"/>
  <c r="CF236" i="1"/>
  <c r="CG236" i="1"/>
  <c r="CH236" i="1"/>
  <c r="CI236" i="1"/>
  <c r="CJ236" i="1"/>
  <c r="CK236" i="1"/>
  <c r="CL236" i="1"/>
  <c r="CM236" i="1"/>
  <c r="CU236" i="1"/>
  <c r="BA237" i="1"/>
  <c r="CR237" i="1" s="1"/>
  <c r="BB237" i="1"/>
  <c r="CS237" i="1" s="1"/>
  <c r="BC237" i="1"/>
  <c r="CT237" i="1" s="1"/>
  <c r="BD237" i="1"/>
  <c r="BE237" i="1"/>
  <c r="CV237" i="1" s="1"/>
  <c r="BF237" i="1"/>
  <c r="CW237" i="1" s="1"/>
  <c r="BG237" i="1"/>
  <c r="CX237" i="1" s="1"/>
  <c r="BH237" i="1"/>
  <c r="CY237" i="1" s="1"/>
  <c r="BI237" i="1"/>
  <c r="CZ237" i="1" s="1"/>
  <c r="BJ237" i="1"/>
  <c r="BK237" i="1"/>
  <c r="BL237" i="1"/>
  <c r="BM237" i="1"/>
  <c r="BN237" i="1"/>
  <c r="BO237" i="1"/>
  <c r="BP237" i="1"/>
  <c r="BQ237" i="1"/>
  <c r="BR237" i="1"/>
  <c r="BS237" i="1"/>
  <c r="BT237" i="1"/>
  <c r="BU237" i="1"/>
  <c r="BV237" i="1"/>
  <c r="BW237" i="1"/>
  <c r="BX237" i="1"/>
  <c r="BY237" i="1"/>
  <c r="BZ237" i="1"/>
  <c r="CA237" i="1"/>
  <c r="CB237" i="1"/>
  <c r="CC237" i="1"/>
  <c r="CD237" i="1"/>
  <c r="CE237" i="1"/>
  <c r="CF237" i="1"/>
  <c r="CG237" i="1"/>
  <c r="CH237" i="1"/>
  <c r="CI237" i="1"/>
  <c r="CJ237" i="1"/>
  <c r="CK237" i="1"/>
  <c r="CL237" i="1"/>
  <c r="CM237" i="1"/>
  <c r="CU237" i="1"/>
  <c r="BA238" i="1"/>
  <c r="CR238" i="1" s="1"/>
  <c r="BB238" i="1"/>
  <c r="CS238" i="1" s="1"/>
  <c r="BC238" i="1"/>
  <c r="CT238" i="1" s="1"/>
  <c r="BD238" i="1"/>
  <c r="BE238" i="1"/>
  <c r="CV238" i="1" s="1"/>
  <c r="BF238" i="1"/>
  <c r="CW238" i="1" s="1"/>
  <c r="BG238" i="1"/>
  <c r="BH238" i="1"/>
  <c r="CY238" i="1" s="1"/>
  <c r="BI238" i="1"/>
  <c r="CZ238" i="1" s="1"/>
  <c r="BJ238" i="1"/>
  <c r="BK238" i="1"/>
  <c r="BL238" i="1"/>
  <c r="BM238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BZ238" i="1"/>
  <c r="CA238" i="1"/>
  <c r="CB238" i="1"/>
  <c r="CC238" i="1"/>
  <c r="CD238" i="1"/>
  <c r="CE238" i="1"/>
  <c r="CF238" i="1"/>
  <c r="CG238" i="1"/>
  <c r="CH238" i="1"/>
  <c r="CI238" i="1"/>
  <c r="CJ238" i="1"/>
  <c r="CK238" i="1"/>
  <c r="CL238" i="1"/>
  <c r="CM238" i="1"/>
  <c r="CU238" i="1"/>
  <c r="CX238" i="1"/>
  <c r="BA239" i="1"/>
  <c r="CR239" i="1" s="1"/>
  <c r="BB239" i="1"/>
  <c r="CS239" i="1" s="1"/>
  <c r="BC239" i="1"/>
  <c r="CT239" i="1" s="1"/>
  <c r="BD239" i="1"/>
  <c r="BE239" i="1"/>
  <c r="CV239" i="1" s="1"/>
  <c r="BF239" i="1"/>
  <c r="CW239" i="1" s="1"/>
  <c r="BG239" i="1"/>
  <c r="CX239" i="1" s="1"/>
  <c r="BH239" i="1"/>
  <c r="CY239" i="1" s="1"/>
  <c r="BI239" i="1"/>
  <c r="CZ239" i="1" s="1"/>
  <c r="BJ239" i="1"/>
  <c r="BK239" i="1"/>
  <c r="BL239" i="1"/>
  <c r="BM239" i="1"/>
  <c r="BN239" i="1"/>
  <c r="BO239" i="1"/>
  <c r="BP239" i="1"/>
  <c r="BQ239" i="1"/>
  <c r="BR239" i="1"/>
  <c r="BS239" i="1"/>
  <c r="BT239" i="1"/>
  <c r="BU239" i="1"/>
  <c r="BV239" i="1"/>
  <c r="BW239" i="1"/>
  <c r="BX239" i="1"/>
  <c r="BY239" i="1"/>
  <c r="BZ239" i="1"/>
  <c r="CA239" i="1"/>
  <c r="CB239" i="1"/>
  <c r="CC239" i="1"/>
  <c r="CD239" i="1"/>
  <c r="CE239" i="1"/>
  <c r="CF239" i="1"/>
  <c r="CG239" i="1"/>
  <c r="CH239" i="1"/>
  <c r="CI239" i="1"/>
  <c r="CJ239" i="1"/>
  <c r="CK239" i="1"/>
  <c r="CL239" i="1"/>
  <c r="CM239" i="1"/>
  <c r="CU239" i="1"/>
  <c r="BA240" i="1"/>
  <c r="CR240" i="1" s="1"/>
  <c r="BB240" i="1"/>
  <c r="CS240" i="1" s="1"/>
  <c r="BC240" i="1"/>
  <c r="CT240" i="1" s="1"/>
  <c r="BD240" i="1"/>
  <c r="BE240" i="1"/>
  <c r="CV240" i="1" s="1"/>
  <c r="BF240" i="1"/>
  <c r="CW240" i="1" s="1"/>
  <c r="BG240" i="1"/>
  <c r="CX240" i="1" s="1"/>
  <c r="BH240" i="1"/>
  <c r="CY240" i="1" s="1"/>
  <c r="BI240" i="1"/>
  <c r="CZ240" i="1" s="1"/>
  <c r="BJ240" i="1"/>
  <c r="BK240" i="1"/>
  <c r="BL240" i="1"/>
  <c r="BM240" i="1"/>
  <c r="BN240" i="1"/>
  <c r="BO240" i="1"/>
  <c r="BP240" i="1"/>
  <c r="BQ240" i="1"/>
  <c r="BR240" i="1"/>
  <c r="BS240" i="1"/>
  <c r="BT240" i="1"/>
  <c r="BU240" i="1"/>
  <c r="BV240" i="1"/>
  <c r="BW240" i="1"/>
  <c r="BX240" i="1"/>
  <c r="BY240" i="1"/>
  <c r="BZ240" i="1"/>
  <c r="CA240" i="1"/>
  <c r="CB240" i="1"/>
  <c r="CC240" i="1"/>
  <c r="CD240" i="1"/>
  <c r="CE240" i="1"/>
  <c r="CF240" i="1"/>
  <c r="CG240" i="1"/>
  <c r="CH240" i="1"/>
  <c r="CI240" i="1"/>
  <c r="CJ240" i="1"/>
  <c r="CK240" i="1"/>
  <c r="CL240" i="1"/>
  <c r="CM240" i="1"/>
  <c r="CU240" i="1"/>
  <c r="BA241" i="1"/>
  <c r="CR241" i="1" s="1"/>
  <c r="BB241" i="1"/>
  <c r="CS241" i="1" s="1"/>
  <c r="BC241" i="1"/>
  <c r="CT241" i="1" s="1"/>
  <c r="BD241" i="1"/>
  <c r="BE241" i="1"/>
  <c r="CV241" i="1" s="1"/>
  <c r="BF241" i="1"/>
  <c r="CW241" i="1" s="1"/>
  <c r="BG241" i="1"/>
  <c r="CX241" i="1" s="1"/>
  <c r="BH241" i="1"/>
  <c r="CY241" i="1" s="1"/>
  <c r="BI241" i="1"/>
  <c r="CZ241" i="1" s="1"/>
  <c r="BJ241" i="1"/>
  <c r="BK241" i="1"/>
  <c r="BL241" i="1"/>
  <c r="BM241" i="1"/>
  <c r="BN241" i="1"/>
  <c r="BO241" i="1"/>
  <c r="BP241" i="1"/>
  <c r="BQ241" i="1"/>
  <c r="BR241" i="1"/>
  <c r="BS241" i="1"/>
  <c r="BT241" i="1"/>
  <c r="BU241" i="1"/>
  <c r="BV241" i="1"/>
  <c r="BW241" i="1"/>
  <c r="BX241" i="1"/>
  <c r="BY241" i="1"/>
  <c r="BZ241" i="1"/>
  <c r="CA241" i="1"/>
  <c r="CB241" i="1"/>
  <c r="CC241" i="1"/>
  <c r="CD241" i="1"/>
  <c r="CE241" i="1"/>
  <c r="CF241" i="1"/>
  <c r="CG241" i="1"/>
  <c r="CH241" i="1"/>
  <c r="CI241" i="1"/>
  <c r="CJ241" i="1"/>
  <c r="CK241" i="1"/>
  <c r="CL241" i="1"/>
  <c r="CM241" i="1"/>
  <c r="CU241" i="1"/>
  <c r="BA242" i="1"/>
  <c r="CR242" i="1" s="1"/>
  <c r="BB242" i="1"/>
  <c r="CS242" i="1" s="1"/>
  <c r="BC242" i="1"/>
  <c r="CT242" i="1" s="1"/>
  <c r="BD242" i="1"/>
  <c r="BE242" i="1"/>
  <c r="CV242" i="1" s="1"/>
  <c r="BF242" i="1"/>
  <c r="CW242" i="1" s="1"/>
  <c r="BG242" i="1"/>
  <c r="CX242" i="1" s="1"/>
  <c r="BH242" i="1"/>
  <c r="CY242" i="1" s="1"/>
  <c r="BI242" i="1"/>
  <c r="CZ242" i="1" s="1"/>
  <c r="BJ242" i="1"/>
  <c r="BK242" i="1"/>
  <c r="BL242" i="1"/>
  <c r="BM242" i="1"/>
  <c r="BN242" i="1"/>
  <c r="BO242" i="1"/>
  <c r="BP242" i="1"/>
  <c r="BQ242" i="1"/>
  <c r="BR242" i="1"/>
  <c r="BS242" i="1"/>
  <c r="BT242" i="1"/>
  <c r="BU242" i="1"/>
  <c r="BV242" i="1"/>
  <c r="BW242" i="1"/>
  <c r="BX242" i="1"/>
  <c r="BY242" i="1"/>
  <c r="BZ242" i="1"/>
  <c r="CA242" i="1"/>
  <c r="CB242" i="1"/>
  <c r="CC242" i="1"/>
  <c r="CD242" i="1"/>
  <c r="CE242" i="1"/>
  <c r="CF242" i="1"/>
  <c r="CG242" i="1"/>
  <c r="CH242" i="1"/>
  <c r="CI242" i="1"/>
  <c r="CJ242" i="1"/>
  <c r="CK242" i="1"/>
  <c r="CL242" i="1"/>
  <c r="CM242" i="1"/>
  <c r="CU242" i="1"/>
  <c r="BA243" i="1"/>
  <c r="CR243" i="1" s="1"/>
  <c r="BB243" i="1"/>
  <c r="CS243" i="1" s="1"/>
  <c r="BC243" i="1"/>
  <c r="CT243" i="1" s="1"/>
  <c r="BD243" i="1"/>
  <c r="BE243" i="1"/>
  <c r="CV243" i="1" s="1"/>
  <c r="BF243" i="1"/>
  <c r="CW243" i="1" s="1"/>
  <c r="BG243" i="1"/>
  <c r="CX243" i="1" s="1"/>
  <c r="BH243" i="1"/>
  <c r="CY243" i="1" s="1"/>
  <c r="BI243" i="1"/>
  <c r="CZ243" i="1" s="1"/>
  <c r="BJ243" i="1"/>
  <c r="BK243" i="1"/>
  <c r="BL243" i="1"/>
  <c r="BM243" i="1"/>
  <c r="BN243" i="1"/>
  <c r="BO243" i="1"/>
  <c r="BP243" i="1"/>
  <c r="BQ243" i="1"/>
  <c r="BR243" i="1"/>
  <c r="BS243" i="1"/>
  <c r="BT243" i="1"/>
  <c r="BU243" i="1"/>
  <c r="BV243" i="1"/>
  <c r="BW243" i="1"/>
  <c r="BX243" i="1"/>
  <c r="BY243" i="1"/>
  <c r="BZ243" i="1"/>
  <c r="CA243" i="1"/>
  <c r="CB243" i="1"/>
  <c r="CC243" i="1"/>
  <c r="CD243" i="1"/>
  <c r="CE243" i="1"/>
  <c r="CF243" i="1"/>
  <c r="CG243" i="1"/>
  <c r="CH243" i="1"/>
  <c r="CI243" i="1"/>
  <c r="CJ243" i="1"/>
  <c r="CK243" i="1"/>
  <c r="CL243" i="1"/>
  <c r="CM243" i="1"/>
  <c r="CU243" i="1"/>
  <c r="BA244" i="1"/>
  <c r="CR244" i="1" s="1"/>
  <c r="BB244" i="1"/>
  <c r="CS244" i="1" s="1"/>
  <c r="BC244" i="1"/>
  <c r="CT244" i="1" s="1"/>
  <c r="BD244" i="1"/>
  <c r="CU244" i="1" s="1"/>
  <c r="BE244" i="1"/>
  <c r="CV244" i="1" s="1"/>
  <c r="BF244" i="1"/>
  <c r="CW244" i="1" s="1"/>
  <c r="BG244" i="1"/>
  <c r="CX244" i="1" s="1"/>
  <c r="BH244" i="1"/>
  <c r="CY244" i="1" s="1"/>
  <c r="BI244" i="1"/>
  <c r="CZ244" i="1" s="1"/>
  <c r="BJ244" i="1"/>
  <c r="BK244" i="1"/>
  <c r="BL244" i="1"/>
  <c r="BM244" i="1"/>
  <c r="BN244" i="1"/>
  <c r="BO244" i="1"/>
  <c r="BP244" i="1"/>
  <c r="BQ244" i="1"/>
  <c r="BR244" i="1"/>
  <c r="BS244" i="1"/>
  <c r="BT244" i="1"/>
  <c r="BU244" i="1"/>
  <c r="BV244" i="1"/>
  <c r="BW244" i="1"/>
  <c r="BX244" i="1"/>
  <c r="BY244" i="1"/>
  <c r="BZ244" i="1"/>
  <c r="CA244" i="1"/>
  <c r="CB244" i="1"/>
  <c r="CC244" i="1"/>
  <c r="CD244" i="1"/>
  <c r="CE244" i="1"/>
  <c r="CF244" i="1"/>
  <c r="CG244" i="1"/>
  <c r="CH244" i="1"/>
  <c r="CI244" i="1"/>
  <c r="CJ244" i="1"/>
  <c r="CK244" i="1"/>
  <c r="CL244" i="1"/>
  <c r="CM244" i="1"/>
  <c r="BA245" i="1"/>
  <c r="CR245" i="1" s="1"/>
  <c r="BB245" i="1"/>
  <c r="CS245" i="1" s="1"/>
  <c r="BC245" i="1"/>
  <c r="CT245" i="1" s="1"/>
  <c r="BD245" i="1"/>
  <c r="CU245" i="1" s="1"/>
  <c r="BE245" i="1"/>
  <c r="CV245" i="1" s="1"/>
  <c r="BF245" i="1"/>
  <c r="CW245" i="1" s="1"/>
  <c r="BG245" i="1"/>
  <c r="CX245" i="1" s="1"/>
  <c r="BH245" i="1"/>
  <c r="CY245" i="1" s="1"/>
  <c r="BI245" i="1"/>
  <c r="CZ245" i="1" s="1"/>
  <c r="BJ245" i="1"/>
  <c r="BK245" i="1"/>
  <c r="BL245" i="1"/>
  <c r="BM245" i="1"/>
  <c r="BN245" i="1"/>
  <c r="BO245" i="1"/>
  <c r="BP245" i="1"/>
  <c r="BQ245" i="1"/>
  <c r="BR245" i="1"/>
  <c r="BS245" i="1"/>
  <c r="BT245" i="1"/>
  <c r="BU245" i="1"/>
  <c r="BV245" i="1"/>
  <c r="BW245" i="1"/>
  <c r="BX245" i="1"/>
  <c r="BY245" i="1"/>
  <c r="BZ245" i="1"/>
  <c r="CA245" i="1"/>
  <c r="CB245" i="1"/>
  <c r="CC245" i="1"/>
  <c r="CD245" i="1"/>
  <c r="CE245" i="1"/>
  <c r="CF245" i="1"/>
  <c r="CG245" i="1"/>
  <c r="CH245" i="1"/>
  <c r="CI245" i="1"/>
  <c r="CJ245" i="1"/>
  <c r="CK245" i="1"/>
  <c r="CL245" i="1"/>
  <c r="CM245" i="1"/>
  <c r="BA246" i="1"/>
  <c r="CR246" i="1" s="1"/>
  <c r="BB246" i="1"/>
  <c r="CS246" i="1" s="1"/>
  <c r="BC246" i="1"/>
  <c r="CT246" i="1" s="1"/>
  <c r="BD246" i="1"/>
  <c r="BE246" i="1"/>
  <c r="CV246" i="1" s="1"/>
  <c r="BF246" i="1"/>
  <c r="CW246" i="1" s="1"/>
  <c r="BG246" i="1"/>
  <c r="CX246" i="1" s="1"/>
  <c r="BH246" i="1"/>
  <c r="CY246" i="1" s="1"/>
  <c r="BI246" i="1"/>
  <c r="CZ246" i="1" s="1"/>
  <c r="BJ246" i="1"/>
  <c r="BK246" i="1"/>
  <c r="BL246" i="1"/>
  <c r="BM246" i="1"/>
  <c r="BN246" i="1"/>
  <c r="BO246" i="1"/>
  <c r="BP246" i="1"/>
  <c r="BQ246" i="1"/>
  <c r="BR246" i="1"/>
  <c r="BS246" i="1"/>
  <c r="BT246" i="1"/>
  <c r="BU246" i="1"/>
  <c r="BV246" i="1"/>
  <c r="BW246" i="1"/>
  <c r="BX246" i="1"/>
  <c r="BY246" i="1"/>
  <c r="BZ246" i="1"/>
  <c r="CA246" i="1"/>
  <c r="CB246" i="1"/>
  <c r="CC246" i="1"/>
  <c r="CD246" i="1"/>
  <c r="CE246" i="1"/>
  <c r="CF246" i="1"/>
  <c r="CG246" i="1"/>
  <c r="CH246" i="1"/>
  <c r="CI246" i="1"/>
  <c r="CJ246" i="1"/>
  <c r="CK246" i="1"/>
  <c r="CL246" i="1"/>
  <c r="CM246" i="1"/>
  <c r="CU246" i="1"/>
  <c r="BA247" i="1"/>
  <c r="CR247" i="1" s="1"/>
  <c r="BB247" i="1"/>
  <c r="CS247" i="1" s="1"/>
  <c r="BC247" i="1"/>
  <c r="CT247" i="1" s="1"/>
  <c r="BD247" i="1"/>
  <c r="CU247" i="1" s="1"/>
  <c r="BE247" i="1"/>
  <c r="CV247" i="1" s="1"/>
  <c r="BF247" i="1"/>
  <c r="CW247" i="1" s="1"/>
  <c r="BG247" i="1"/>
  <c r="CX247" i="1" s="1"/>
  <c r="BH247" i="1"/>
  <c r="CY247" i="1" s="1"/>
  <c r="BI247" i="1"/>
  <c r="CZ247" i="1" s="1"/>
  <c r="BJ247" i="1"/>
  <c r="BK247" i="1"/>
  <c r="BL247" i="1"/>
  <c r="BM247" i="1"/>
  <c r="BN247" i="1"/>
  <c r="BO247" i="1"/>
  <c r="BP247" i="1"/>
  <c r="BQ247" i="1"/>
  <c r="BR247" i="1"/>
  <c r="BS247" i="1"/>
  <c r="BT247" i="1"/>
  <c r="BU247" i="1"/>
  <c r="BV247" i="1"/>
  <c r="BW247" i="1"/>
  <c r="BX247" i="1"/>
  <c r="BY247" i="1"/>
  <c r="BZ247" i="1"/>
  <c r="CA247" i="1"/>
  <c r="CB247" i="1"/>
  <c r="CC247" i="1"/>
  <c r="CD247" i="1"/>
  <c r="CE247" i="1"/>
  <c r="CF247" i="1"/>
  <c r="CG247" i="1"/>
  <c r="CH247" i="1"/>
  <c r="CI247" i="1"/>
  <c r="CJ247" i="1"/>
  <c r="CK247" i="1"/>
  <c r="CL247" i="1"/>
  <c r="CM247" i="1"/>
  <c r="BA248" i="1"/>
  <c r="CR248" i="1" s="1"/>
  <c r="BB248" i="1"/>
  <c r="CS248" i="1" s="1"/>
  <c r="BC248" i="1"/>
  <c r="CT248" i="1" s="1"/>
  <c r="BD248" i="1"/>
  <c r="BE248" i="1"/>
  <c r="CV248" i="1" s="1"/>
  <c r="BF248" i="1"/>
  <c r="CW248" i="1" s="1"/>
  <c r="BG248" i="1"/>
  <c r="CX248" i="1" s="1"/>
  <c r="BH248" i="1"/>
  <c r="CY248" i="1" s="1"/>
  <c r="BI248" i="1"/>
  <c r="CZ248" i="1" s="1"/>
  <c r="BJ248" i="1"/>
  <c r="BK248" i="1"/>
  <c r="BL248" i="1"/>
  <c r="BM248" i="1"/>
  <c r="BN248" i="1"/>
  <c r="BO248" i="1"/>
  <c r="BP248" i="1"/>
  <c r="BQ248" i="1"/>
  <c r="BR248" i="1"/>
  <c r="BS248" i="1"/>
  <c r="BT248" i="1"/>
  <c r="BU248" i="1"/>
  <c r="BV248" i="1"/>
  <c r="BW248" i="1"/>
  <c r="BX248" i="1"/>
  <c r="BY248" i="1"/>
  <c r="BZ248" i="1"/>
  <c r="CA248" i="1"/>
  <c r="CB248" i="1"/>
  <c r="CC248" i="1"/>
  <c r="CD248" i="1"/>
  <c r="CE248" i="1"/>
  <c r="CF248" i="1"/>
  <c r="CG248" i="1"/>
  <c r="CH248" i="1"/>
  <c r="CI248" i="1"/>
  <c r="CJ248" i="1"/>
  <c r="CK248" i="1"/>
  <c r="CL248" i="1"/>
  <c r="CM248" i="1"/>
  <c r="CU248" i="1"/>
  <c r="BA249" i="1"/>
  <c r="CR249" i="1" s="1"/>
  <c r="BB249" i="1"/>
  <c r="CS249" i="1" s="1"/>
  <c r="BC249" i="1"/>
  <c r="CT249" i="1" s="1"/>
  <c r="BD249" i="1"/>
  <c r="CU249" i="1" s="1"/>
  <c r="BE249" i="1"/>
  <c r="CV249" i="1" s="1"/>
  <c r="BF249" i="1"/>
  <c r="CW249" i="1" s="1"/>
  <c r="BG249" i="1"/>
  <c r="CX249" i="1" s="1"/>
  <c r="BH249" i="1"/>
  <c r="CY249" i="1" s="1"/>
  <c r="BI249" i="1"/>
  <c r="CZ249" i="1" s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E249" i="1"/>
  <c r="CF249" i="1"/>
  <c r="CG249" i="1"/>
  <c r="CH249" i="1"/>
  <c r="CI249" i="1"/>
  <c r="CJ249" i="1"/>
  <c r="CK249" i="1"/>
  <c r="CL249" i="1"/>
  <c r="CM249" i="1"/>
  <c r="BA250" i="1"/>
  <c r="CR250" i="1" s="1"/>
  <c r="BB250" i="1"/>
  <c r="CS250" i="1" s="1"/>
  <c r="BC250" i="1"/>
  <c r="CT250" i="1" s="1"/>
  <c r="BD250" i="1"/>
  <c r="CU250" i="1" s="1"/>
  <c r="BE250" i="1"/>
  <c r="CV250" i="1" s="1"/>
  <c r="BF250" i="1"/>
  <c r="CW250" i="1" s="1"/>
  <c r="BG250" i="1"/>
  <c r="CX250" i="1" s="1"/>
  <c r="BH250" i="1"/>
  <c r="CY250" i="1" s="1"/>
  <c r="BI250" i="1"/>
  <c r="CZ250" i="1" s="1"/>
  <c r="BJ250" i="1"/>
  <c r="BK250" i="1"/>
  <c r="BL250" i="1"/>
  <c r="BM250" i="1"/>
  <c r="BN250" i="1"/>
  <c r="BO250" i="1"/>
  <c r="BP250" i="1"/>
  <c r="BQ250" i="1"/>
  <c r="BR250" i="1"/>
  <c r="BS250" i="1"/>
  <c r="BT250" i="1"/>
  <c r="BU250" i="1"/>
  <c r="BV250" i="1"/>
  <c r="BW250" i="1"/>
  <c r="BX250" i="1"/>
  <c r="BY250" i="1"/>
  <c r="BZ250" i="1"/>
  <c r="CA250" i="1"/>
  <c r="CB250" i="1"/>
  <c r="CC250" i="1"/>
  <c r="CD250" i="1"/>
  <c r="CE250" i="1"/>
  <c r="CF250" i="1"/>
  <c r="CG250" i="1"/>
  <c r="CH250" i="1"/>
  <c r="CI250" i="1"/>
  <c r="CJ250" i="1"/>
  <c r="CK250" i="1"/>
  <c r="CL250" i="1"/>
  <c r="CM250" i="1"/>
  <c r="BA251" i="1"/>
  <c r="CR251" i="1" s="1"/>
  <c r="BB251" i="1"/>
  <c r="CS251" i="1" s="1"/>
  <c r="BC251" i="1"/>
  <c r="CT251" i="1" s="1"/>
  <c r="BD251" i="1"/>
  <c r="CU251" i="1" s="1"/>
  <c r="BE251" i="1"/>
  <c r="CV251" i="1" s="1"/>
  <c r="BF251" i="1"/>
  <c r="CW251" i="1" s="1"/>
  <c r="BG251" i="1"/>
  <c r="CX251" i="1" s="1"/>
  <c r="BH251" i="1"/>
  <c r="CY251" i="1" s="1"/>
  <c r="BI251" i="1"/>
  <c r="CZ251" i="1" s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CF251" i="1"/>
  <c r="CG251" i="1"/>
  <c r="CH251" i="1"/>
  <c r="CI251" i="1"/>
  <c r="CJ251" i="1"/>
  <c r="CK251" i="1"/>
  <c r="CL251" i="1"/>
  <c r="CM251" i="1"/>
  <c r="BA252" i="1"/>
  <c r="CR252" i="1" s="1"/>
  <c r="BB252" i="1"/>
  <c r="CS252" i="1" s="1"/>
  <c r="BC252" i="1"/>
  <c r="CT252" i="1" s="1"/>
  <c r="BD252" i="1"/>
  <c r="CU252" i="1" s="1"/>
  <c r="BE252" i="1"/>
  <c r="CV252" i="1" s="1"/>
  <c r="BF252" i="1"/>
  <c r="CW252" i="1" s="1"/>
  <c r="BG252" i="1"/>
  <c r="CX252" i="1" s="1"/>
  <c r="BH252" i="1"/>
  <c r="CY252" i="1" s="1"/>
  <c r="BI252" i="1"/>
  <c r="CZ252" i="1" s="1"/>
  <c r="BJ252" i="1"/>
  <c r="BK252" i="1"/>
  <c r="BL252" i="1"/>
  <c r="BM252" i="1"/>
  <c r="BN252" i="1"/>
  <c r="BO252" i="1"/>
  <c r="BP252" i="1"/>
  <c r="BQ252" i="1"/>
  <c r="BR252" i="1"/>
  <c r="BS252" i="1"/>
  <c r="BT252" i="1"/>
  <c r="BU252" i="1"/>
  <c r="BV252" i="1"/>
  <c r="BW252" i="1"/>
  <c r="BX252" i="1"/>
  <c r="BY252" i="1"/>
  <c r="BZ252" i="1"/>
  <c r="CA252" i="1"/>
  <c r="CB252" i="1"/>
  <c r="CC252" i="1"/>
  <c r="CD252" i="1"/>
  <c r="CE252" i="1"/>
  <c r="CF252" i="1"/>
  <c r="CG252" i="1"/>
  <c r="CH252" i="1"/>
  <c r="CI252" i="1"/>
  <c r="CJ252" i="1"/>
  <c r="CK252" i="1"/>
  <c r="CL252" i="1"/>
  <c r="CM252" i="1"/>
  <c r="BA253" i="1"/>
  <c r="CR253" i="1" s="1"/>
  <c r="BB253" i="1"/>
  <c r="CS253" i="1" s="1"/>
  <c r="BC253" i="1"/>
  <c r="CT253" i="1" s="1"/>
  <c r="BD253" i="1"/>
  <c r="CU253" i="1" s="1"/>
  <c r="BE253" i="1"/>
  <c r="CV253" i="1" s="1"/>
  <c r="BF253" i="1"/>
  <c r="CW253" i="1" s="1"/>
  <c r="BG253" i="1"/>
  <c r="CX253" i="1" s="1"/>
  <c r="BH253" i="1"/>
  <c r="CY253" i="1" s="1"/>
  <c r="BI253" i="1"/>
  <c r="CZ253" i="1" s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E253" i="1"/>
  <c r="CF253" i="1"/>
  <c r="CG253" i="1"/>
  <c r="CH253" i="1"/>
  <c r="CI253" i="1"/>
  <c r="CJ253" i="1"/>
  <c r="CK253" i="1"/>
  <c r="CL253" i="1"/>
  <c r="CM253" i="1"/>
  <c r="BA254" i="1"/>
  <c r="CR254" i="1" s="1"/>
  <c r="BB254" i="1"/>
  <c r="CS254" i="1" s="1"/>
  <c r="BC254" i="1"/>
  <c r="CT254" i="1" s="1"/>
  <c r="BD254" i="1"/>
  <c r="CU254" i="1" s="1"/>
  <c r="BE254" i="1"/>
  <c r="CV254" i="1" s="1"/>
  <c r="BF254" i="1"/>
  <c r="CW254" i="1" s="1"/>
  <c r="BG254" i="1"/>
  <c r="CX254" i="1" s="1"/>
  <c r="BH254" i="1"/>
  <c r="BI254" i="1"/>
  <c r="CZ254" i="1" s="1"/>
  <c r="BJ254" i="1"/>
  <c r="BK254" i="1"/>
  <c r="BL254" i="1"/>
  <c r="BM254" i="1"/>
  <c r="BN254" i="1"/>
  <c r="BO254" i="1"/>
  <c r="BP254" i="1"/>
  <c r="BQ254" i="1"/>
  <c r="BR254" i="1"/>
  <c r="BS254" i="1"/>
  <c r="BT254" i="1"/>
  <c r="BU254" i="1"/>
  <c r="BV254" i="1"/>
  <c r="BW254" i="1"/>
  <c r="BX254" i="1"/>
  <c r="BY254" i="1"/>
  <c r="BZ254" i="1"/>
  <c r="CA254" i="1"/>
  <c r="CB254" i="1"/>
  <c r="CC254" i="1"/>
  <c r="CD254" i="1"/>
  <c r="CE254" i="1"/>
  <c r="CF254" i="1"/>
  <c r="CG254" i="1"/>
  <c r="CH254" i="1"/>
  <c r="CI254" i="1"/>
  <c r="CJ254" i="1"/>
  <c r="CK254" i="1"/>
  <c r="CL254" i="1"/>
  <c r="CM254" i="1"/>
  <c r="CY254" i="1"/>
  <c r="BA255" i="1"/>
  <c r="CR255" i="1" s="1"/>
  <c r="BB255" i="1"/>
  <c r="CS255" i="1" s="1"/>
  <c r="BC255" i="1"/>
  <c r="CT255" i="1" s="1"/>
  <c r="BD255" i="1"/>
  <c r="CU255" i="1" s="1"/>
  <c r="BE255" i="1"/>
  <c r="CV255" i="1" s="1"/>
  <c r="BF255" i="1"/>
  <c r="CW255" i="1" s="1"/>
  <c r="BG255" i="1"/>
  <c r="CX255" i="1" s="1"/>
  <c r="BH255" i="1"/>
  <c r="CY255" i="1" s="1"/>
  <c r="BI255" i="1"/>
  <c r="CZ255" i="1" s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E255" i="1"/>
  <c r="CF255" i="1"/>
  <c r="CG255" i="1"/>
  <c r="CH255" i="1"/>
  <c r="CI255" i="1"/>
  <c r="CJ255" i="1"/>
  <c r="CK255" i="1"/>
  <c r="CL255" i="1"/>
  <c r="CM255" i="1"/>
  <c r="BA256" i="1"/>
  <c r="CR256" i="1" s="1"/>
  <c r="BB256" i="1"/>
  <c r="CS256" i="1" s="1"/>
  <c r="BC256" i="1"/>
  <c r="CT256" i="1" s="1"/>
  <c r="BD256" i="1"/>
  <c r="CU256" i="1" s="1"/>
  <c r="BE256" i="1"/>
  <c r="CV256" i="1" s="1"/>
  <c r="BF256" i="1"/>
  <c r="CW256" i="1" s="1"/>
  <c r="BG256" i="1"/>
  <c r="CX256" i="1" s="1"/>
  <c r="BH256" i="1"/>
  <c r="CY256" i="1" s="1"/>
  <c r="BI256" i="1"/>
  <c r="CZ256" i="1" s="1"/>
  <c r="BJ256" i="1"/>
  <c r="BK256" i="1"/>
  <c r="BL256" i="1"/>
  <c r="BM256" i="1"/>
  <c r="BN256" i="1"/>
  <c r="BO256" i="1"/>
  <c r="BP256" i="1"/>
  <c r="BQ256" i="1"/>
  <c r="BR256" i="1"/>
  <c r="BS256" i="1"/>
  <c r="BT256" i="1"/>
  <c r="BU256" i="1"/>
  <c r="BV256" i="1"/>
  <c r="BW256" i="1"/>
  <c r="BX256" i="1"/>
  <c r="BY256" i="1"/>
  <c r="BZ256" i="1"/>
  <c r="CA256" i="1"/>
  <c r="CB256" i="1"/>
  <c r="CC256" i="1"/>
  <c r="CD256" i="1"/>
  <c r="CE256" i="1"/>
  <c r="CF256" i="1"/>
  <c r="CG256" i="1"/>
  <c r="CH256" i="1"/>
  <c r="CI256" i="1"/>
  <c r="CJ256" i="1"/>
  <c r="CK256" i="1"/>
  <c r="CL256" i="1"/>
  <c r="CM256" i="1"/>
  <c r="BA257" i="1"/>
  <c r="CR257" i="1" s="1"/>
  <c r="BB257" i="1"/>
  <c r="CS257" i="1" s="1"/>
  <c r="BC257" i="1"/>
  <c r="CT257" i="1" s="1"/>
  <c r="BD257" i="1"/>
  <c r="BE257" i="1"/>
  <c r="CV257" i="1" s="1"/>
  <c r="BF257" i="1"/>
  <c r="CW257" i="1" s="1"/>
  <c r="BG257" i="1"/>
  <c r="CX257" i="1" s="1"/>
  <c r="BH257" i="1"/>
  <c r="CY257" i="1" s="1"/>
  <c r="BI257" i="1"/>
  <c r="CZ257" i="1" s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E257" i="1"/>
  <c r="CF257" i="1"/>
  <c r="CG257" i="1"/>
  <c r="CH257" i="1"/>
  <c r="CI257" i="1"/>
  <c r="CJ257" i="1"/>
  <c r="CK257" i="1"/>
  <c r="CL257" i="1"/>
  <c r="CM257" i="1"/>
  <c r="CU257" i="1"/>
  <c r="BA258" i="1"/>
  <c r="CR258" i="1" s="1"/>
  <c r="BB258" i="1"/>
  <c r="CS258" i="1" s="1"/>
  <c r="BC258" i="1"/>
  <c r="CT258" i="1" s="1"/>
  <c r="BD258" i="1"/>
  <c r="BE258" i="1"/>
  <c r="CV258" i="1" s="1"/>
  <c r="BF258" i="1"/>
  <c r="CW258" i="1" s="1"/>
  <c r="BG258" i="1"/>
  <c r="CX258" i="1" s="1"/>
  <c r="BH258" i="1"/>
  <c r="CY258" i="1" s="1"/>
  <c r="BI258" i="1"/>
  <c r="CZ258" i="1" s="1"/>
  <c r="BJ258" i="1"/>
  <c r="BK258" i="1"/>
  <c r="BL258" i="1"/>
  <c r="BM258" i="1"/>
  <c r="BN258" i="1"/>
  <c r="BO258" i="1"/>
  <c r="BP258" i="1"/>
  <c r="BQ258" i="1"/>
  <c r="BR258" i="1"/>
  <c r="BS258" i="1"/>
  <c r="BT258" i="1"/>
  <c r="BU258" i="1"/>
  <c r="BV258" i="1"/>
  <c r="BW258" i="1"/>
  <c r="BX258" i="1"/>
  <c r="BY258" i="1"/>
  <c r="BZ258" i="1"/>
  <c r="CA258" i="1"/>
  <c r="CB258" i="1"/>
  <c r="CC258" i="1"/>
  <c r="CD258" i="1"/>
  <c r="CE258" i="1"/>
  <c r="CF258" i="1"/>
  <c r="CG258" i="1"/>
  <c r="CH258" i="1"/>
  <c r="CI258" i="1"/>
  <c r="CJ258" i="1"/>
  <c r="CK258" i="1"/>
  <c r="CL258" i="1"/>
  <c r="CM258" i="1"/>
  <c r="CU258" i="1"/>
  <c r="BA259" i="1"/>
  <c r="CR259" i="1" s="1"/>
  <c r="BB259" i="1"/>
  <c r="CS259" i="1" s="1"/>
  <c r="BC259" i="1"/>
  <c r="CT259" i="1" s="1"/>
  <c r="BD259" i="1"/>
  <c r="BE259" i="1"/>
  <c r="CV259" i="1" s="1"/>
  <c r="BF259" i="1"/>
  <c r="CW259" i="1" s="1"/>
  <c r="BG259" i="1"/>
  <c r="CX259" i="1" s="1"/>
  <c r="BH259" i="1"/>
  <c r="CY259" i="1" s="1"/>
  <c r="BI259" i="1"/>
  <c r="CZ259" i="1" s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CF259" i="1"/>
  <c r="CG259" i="1"/>
  <c r="CH259" i="1"/>
  <c r="CI259" i="1"/>
  <c r="CJ259" i="1"/>
  <c r="CK259" i="1"/>
  <c r="CL259" i="1"/>
  <c r="CM259" i="1"/>
  <c r="CU259" i="1"/>
  <c r="BA260" i="1"/>
  <c r="CR260" i="1" s="1"/>
  <c r="BB260" i="1"/>
  <c r="CS260" i="1" s="1"/>
  <c r="BC260" i="1"/>
  <c r="CT260" i="1" s="1"/>
  <c r="BD260" i="1"/>
  <c r="BE260" i="1"/>
  <c r="CV260" i="1" s="1"/>
  <c r="BF260" i="1"/>
  <c r="CW260" i="1" s="1"/>
  <c r="BG260" i="1"/>
  <c r="CX260" i="1" s="1"/>
  <c r="BH260" i="1"/>
  <c r="CY260" i="1" s="1"/>
  <c r="BI260" i="1"/>
  <c r="CZ260" i="1" s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CF260" i="1"/>
  <c r="CG260" i="1"/>
  <c r="CH260" i="1"/>
  <c r="CI260" i="1"/>
  <c r="CJ260" i="1"/>
  <c r="CK260" i="1"/>
  <c r="CL260" i="1"/>
  <c r="CM260" i="1"/>
  <c r="CU260" i="1"/>
  <c r="BA261" i="1"/>
  <c r="CR261" i="1" s="1"/>
  <c r="BB261" i="1"/>
  <c r="CS261" i="1" s="1"/>
  <c r="BC261" i="1"/>
  <c r="CT261" i="1" s="1"/>
  <c r="BD261" i="1"/>
  <c r="BE261" i="1"/>
  <c r="CV261" i="1" s="1"/>
  <c r="BF261" i="1"/>
  <c r="CW261" i="1" s="1"/>
  <c r="BG261" i="1"/>
  <c r="CX261" i="1" s="1"/>
  <c r="BH261" i="1"/>
  <c r="CY261" i="1" s="1"/>
  <c r="BI261" i="1"/>
  <c r="CZ261" i="1" s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CF261" i="1"/>
  <c r="CG261" i="1"/>
  <c r="CH261" i="1"/>
  <c r="CI261" i="1"/>
  <c r="CJ261" i="1"/>
  <c r="CK261" i="1"/>
  <c r="CL261" i="1"/>
  <c r="CM261" i="1"/>
  <c r="CU261" i="1"/>
  <c r="BA262" i="1"/>
  <c r="CR262" i="1" s="1"/>
  <c r="BB262" i="1"/>
  <c r="CS262" i="1" s="1"/>
  <c r="BC262" i="1"/>
  <c r="CT262" i="1" s="1"/>
  <c r="BD262" i="1"/>
  <c r="BE262" i="1"/>
  <c r="CV262" i="1" s="1"/>
  <c r="BF262" i="1"/>
  <c r="CW262" i="1" s="1"/>
  <c r="BG262" i="1"/>
  <c r="CX262" i="1" s="1"/>
  <c r="BH262" i="1"/>
  <c r="CY262" i="1" s="1"/>
  <c r="BI262" i="1"/>
  <c r="CZ262" i="1" s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CF262" i="1"/>
  <c r="CG262" i="1"/>
  <c r="CH262" i="1"/>
  <c r="CI262" i="1"/>
  <c r="CJ262" i="1"/>
  <c r="CK262" i="1"/>
  <c r="CL262" i="1"/>
  <c r="CM262" i="1"/>
  <c r="CU262" i="1"/>
  <c r="BA263" i="1"/>
  <c r="CR263" i="1" s="1"/>
  <c r="BB263" i="1"/>
  <c r="CS263" i="1" s="1"/>
  <c r="BC263" i="1"/>
  <c r="CT263" i="1" s="1"/>
  <c r="BD263" i="1"/>
  <c r="BE263" i="1"/>
  <c r="CV263" i="1" s="1"/>
  <c r="BF263" i="1"/>
  <c r="CW263" i="1" s="1"/>
  <c r="BG263" i="1"/>
  <c r="CX263" i="1" s="1"/>
  <c r="BH263" i="1"/>
  <c r="CY263" i="1" s="1"/>
  <c r="BI263" i="1"/>
  <c r="CZ263" i="1" s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E263" i="1"/>
  <c r="CF263" i="1"/>
  <c r="CG263" i="1"/>
  <c r="CH263" i="1"/>
  <c r="CI263" i="1"/>
  <c r="CJ263" i="1"/>
  <c r="CK263" i="1"/>
  <c r="CL263" i="1"/>
  <c r="CM263" i="1"/>
  <c r="CU263" i="1"/>
  <c r="BA264" i="1"/>
  <c r="CR264" i="1" s="1"/>
  <c r="BB264" i="1"/>
  <c r="CS264" i="1" s="1"/>
  <c r="BC264" i="1"/>
  <c r="CT264" i="1" s="1"/>
  <c r="BD264" i="1"/>
  <c r="BE264" i="1"/>
  <c r="CV264" i="1" s="1"/>
  <c r="BF264" i="1"/>
  <c r="CW264" i="1" s="1"/>
  <c r="BG264" i="1"/>
  <c r="CX264" i="1" s="1"/>
  <c r="BH264" i="1"/>
  <c r="CY264" i="1" s="1"/>
  <c r="BI264" i="1"/>
  <c r="CZ264" i="1" s="1"/>
  <c r="BJ264" i="1"/>
  <c r="BK264" i="1"/>
  <c r="BL264" i="1"/>
  <c r="BM264" i="1"/>
  <c r="BN264" i="1"/>
  <c r="BO264" i="1"/>
  <c r="BP264" i="1"/>
  <c r="BQ264" i="1"/>
  <c r="BR264" i="1"/>
  <c r="BS264" i="1"/>
  <c r="BT264" i="1"/>
  <c r="BU264" i="1"/>
  <c r="BV264" i="1"/>
  <c r="BW264" i="1"/>
  <c r="BX264" i="1"/>
  <c r="BY264" i="1"/>
  <c r="BZ264" i="1"/>
  <c r="CA264" i="1"/>
  <c r="CB264" i="1"/>
  <c r="CC264" i="1"/>
  <c r="CD264" i="1"/>
  <c r="CE264" i="1"/>
  <c r="CF264" i="1"/>
  <c r="CG264" i="1"/>
  <c r="CH264" i="1"/>
  <c r="CI264" i="1"/>
  <c r="CJ264" i="1"/>
  <c r="CK264" i="1"/>
  <c r="CL264" i="1"/>
  <c r="CM264" i="1"/>
  <c r="CU264" i="1"/>
  <c r="BA265" i="1"/>
  <c r="CR265" i="1" s="1"/>
  <c r="BB265" i="1"/>
  <c r="CS265" i="1" s="1"/>
  <c r="BC265" i="1"/>
  <c r="CT265" i="1" s="1"/>
  <c r="BD265" i="1"/>
  <c r="BE265" i="1"/>
  <c r="CV265" i="1" s="1"/>
  <c r="BF265" i="1"/>
  <c r="CW265" i="1" s="1"/>
  <c r="BG265" i="1"/>
  <c r="CX265" i="1" s="1"/>
  <c r="BH265" i="1"/>
  <c r="CY265" i="1" s="1"/>
  <c r="BI265" i="1"/>
  <c r="CZ265" i="1" s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E265" i="1"/>
  <c r="CF265" i="1"/>
  <c r="CG265" i="1"/>
  <c r="CH265" i="1"/>
  <c r="CI265" i="1"/>
  <c r="CJ265" i="1"/>
  <c r="CK265" i="1"/>
  <c r="CL265" i="1"/>
  <c r="CM265" i="1"/>
  <c r="CU265" i="1"/>
  <c r="BA266" i="1"/>
  <c r="CR266" i="1" s="1"/>
  <c r="BB266" i="1"/>
  <c r="CS266" i="1" s="1"/>
  <c r="BC266" i="1"/>
  <c r="CT266" i="1" s="1"/>
  <c r="BD266" i="1"/>
  <c r="BE266" i="1"/>
  <c r="CV266" i="1" s="1"/>
  <c r="BF266" i="1"/>
  <c r="CW266" i="1" s="1"/>
  <c r="BG266" i="1"/>
  <c r="CX266" i="1" s="1"/>
  <c r="BH266" i="1"/>
  <c r="CY266" i="1" s="1"/>
  <c r="BI266" i="1"/>
  <c r="CZ266" i="1" s="1"/>
  <c r="BJ266" i="1"/>
  <c r="BK266" i="1"/>
  <c r="BL266" i="1"/>
  <c r="BM266" i="1"/>
  <c r="BN266" i="1"/>
  <c r="BO266" i="1"/>
  <c r="BP266" i="1"/>
  <c r="BQ266" i="1"/>
  <c r="BR266" i="1"/>
  <c r="BS266" i="1"/>
  <c r="BT266" i="1"/>
  <c r="BU266" i="1"/>
  <c r="BV266" i="1"/>
  <c r="BW266" i="1"/>
  <c r="BX266" i="1"/>
  <c r="BY266" i="1"/>
  <c r="BZ266" i="1"/>
  <c r="CA266" i="1"/>
  <c r="CB266" i="1"/>
  <c r="CC266" i="1"/>
  <c r="CD266" i="1"/>
  <c r="CE266" i="1"/>
  <c r="CF266" i="1"/>
  <c r="CG266" i="1"/>
  <c r="CH266" i="1"/>
  <c r="CI266" i="1"/>
  <c r="CJ266" i="1"/>
  <c r="CK266" i="1"/>
  <c r="CL266" i="1"/>
  <c r="CM266" i="1"/>
  <c r="CU266" i="1"/>
  <c r="BA267" i="1"/>
  <c r="CR267" i="1" s="1"/>
  <c r="BB267" i="1"/>
  <c r="CS267" i="1" s="1"/>
  <c r="BC267" i="1"/>
  <c r="CT267" i="1" s="1"/>
  <c r="BD267" i="1"/>
  <c r="BE267" i="1"/>
  <c r="CV267" i="1" s="1"/>
  <c r="BF267" i="1"/>
  <c r="CW267" i="1" s="1"/>
  <c r="BG267" i="1"/>
  <c r="CX267" i="1" s="1"/>
  <c r="BH267" i="1"/>
  <c r="CY267" i="1" s="1"/>
  <c r="BI267" i="1"/>
  <c r="CZ267" i="1" s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E267" i="1"/>
  <c r="CF267" i="1"/>
  <c r="CG267" i="1"/>
  <c r="CH267" i="1"/>
  <c r="CI267" i="1"/>
  <c r="CJ267" i="1"/>
  <c r="CK267" i="1"/>
  <c r="CL267" i="1"/>
  <c r="CM267" i="1"/>
  <c r="CU267" i="1"/>
  <c r="BA268" i="1"/>
  <c r="CR268" i="1" s="1"/>
  <c r="BB268" i="1"/>
  <c r="CS268" i="1" s="1"/>
  <c r="BC268" i="1"/>
  <c r="CT268" i="1" s="1"/>
  <c r="BD268" i="1"/>
  <c r="BE268" i="1"/>
  <c r="CV268" i="1" s="1"/>
  <c r="BF268" i="1"/>
  <c r="CW268" i="1" s="1"/>
  <c r="BG268" i="1"/>
  <c r="CX268" i="1" s="1"/>
  <c r="BH268" i="1"/>
  <c r="CY268" i="1" s="1"/>
  <c r="BI268" i="1"/>
  <c r="CZ268" i="1" s="1"/>
  <c r="BJ268" i="1"/>
  <c r="BK268" i="1"/>
  <c r="BL268" i="1"/>
  <c r="BM268" i="1"/>
  <c r="BN268" i="1"/>
  <c r="BO268" i="1"/>
  <c r="BP268" i="1"/>
  <c r="BQ268" i="1"/>
  <c r="BR268" i="1"/>
  <c r="BS268" i="1"/>
  <c r="BT268" i="1"/>
  <c r="BU268" i="1"/>
  <c r="BV268" i="1"/>
  <c r="BW268" i="1"/>
  <c r="BX268" i="1"/>
  <c r="BY268" i="1"/>
  <c r="BZ268" i="1"/>
  <c r="CA268" i="1"/>
  <c r="CB268" i="1"/>
  <c r="CC268" i="1"/>
  <c r="CD268" i="1"/>
  <c r="CE268" i="1"/>
  <c r="CF268" i="1"/>
  <c r="CG268" i="1"/>
  <c r="CH268" i="1"/>
  <c r="CI268" i="1"/>
  <c r="CJ268" i="1"/>
  <c r="CK268" i="1"/>
  <c r="CL268" i="1"/>
  <c r="CM268" i="1"/>
  <c r="CU268" i="1"/>
  <c r="BA269" i="1"/>
  <c r="CR269" i="1" s="1"/>
  <c r="BB269" i="1"/>
  <c r="CS269" i="1" s="1"/>
  <c r="BC269" i="1"/>
  <c r="CT269" i="1" s="1"/>
  <c r="BD269" i="1"/>
  <c r="BE269" i="1"/>
  <c r="CV269" i="1" s="1"/>
  <c r="BF269" i="1"/>
  <c r="CW269" i="1" s="1"/>
  <c r="BG269" i="1"/>
  <c r="CX269" i="1" s="1"/>
  <c r="BH269" i="1"/>
  <c r="CY269" i="1" s="1"/>
  <c r="BI269" i="1"/>
  <c r="CZ269" i="1" s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CF269" i="1"/>
  <c r="CG269" i="1"/>
  <c r="CH269" i="1"/>
  <c r="CI269" i="1"/>
  <c r="CJ269" i="1"/>
  <c r="CK269" i="1"/>
  <c r="CL269" i="1"/>
  <c r="CM269" i="1"/>
  <c r="CU269" i="1"/>
  <c r="BA270" i="1"/>
  <c r="CR270" i="1" s="1"/>
  <c r="BB270" i="1"/>
  <c r="CS270" i="1" s="1"/>
  <c r="BC270" i="1"/>
  <c r="CT270" i="1" s="1"/>
  <c r="BD270" i="1"/>
  <c r="BE270" i="1"/>
  <c r="CV270" i="1" s="1"/>
  <c r="BF270" i="1"/>
  <c r="CW270" i="1" s="1"/>
  <c r="BG270" i="1"/>
  <c r="CX270" i="1" s="1"/>
  <c r="BH270" i="1"/>
  <c r="CY270" i="1" s="1"/>
  <c r="BI270" i="1"/>
  <c r="CZ270" i="1" s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CF270" i="1"/>
  <c r="CG270" i="1"/>
  <c r="CH270" i="1"/>
  <c r="CI270" i="1"/>
  <c r="CJ270" i="1"/>
  <c r="CK270" i="1"/>
  <c r="CL270" i="1"/>
  <c r="CM270" i="1"/>
  <c r="CU270" i="1"/>
  <c r="BA271" i="1"/>
  <c r="CR271" i="1" s="1"/>
  <c r="BB271" i="1"/>
  <c r="CS271" i="1" s="1"/>
  <c r="BC271" i="1"/>
  <c r="CT271" i="1" s="1"/>
  <c r="BD271" i="1"/>
  <c r="BE271" i="1"/>
  <c r="CV271" i="1" s="1"/>
  <c r="BF271" i="1"/>
  <c r="CW271" i="1" s="1"/>
  <c r="BG271" i="1"/>
  <c r="CX271" i="1" s="1"/>
  <c r="BH271" i="1"/>
  <c r="CY271" i="1" s="1"/>
  <c r="BI271" i="1"/>
  <c r="CZ271" i="1" s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CF271" i="1"/>
  <c r="CG271" i="1"/>
  <c r="CH271" i="1"/>
  <c r="CI271" i="1"/>
  <c r="CJ271" i="1"/>
  <c r="CK271" i="1"/>
  <c r="CL271" i="1"/>
  <c r="CM271" i="1"/>
  <c r="CU271" i="1"/>
  <c r="BA272" i="1"/>
  <c r="CR272" i="1" s="1"/>
  <c r="BB272" i="1"/>
  <c r="CS272" i="1" s="1"/>
  <c r="BC272" i="1"/>
  <c r="CT272" i="1" s="1"/>
  <c r="BD272" i="1"/>
  <c r="BE272" i="1"/>
  <c r="CV272" i="1" s="1"/>
  <c r="BF272" i="1"/>
  <c r="CW272" i="1" s="1"/>
  <c r="BG272" i="1"/>
  <c r="CX272" i="1" s="1"/>
  <c r="BH272" i="1"/>
  <c r="CY272" i="1" s="1"/>
  <c r="BI272" i="1"/>
  <c r="CZ272" i="1" s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F272" i="1"/>
  <c r="CG272" i="1"/>
  <c r="CH272" i="1"/>
  <c r="CI272" i="1"/>
  <c r="CJ272" i="1"/>
  <c r="CK272" i="1"/>
  <c r="CL272" i="1"/>
  <c r="CM272" i="1"/>
  <c r="CU272" i="1"/>
  <c r="BA273" i="1"/>
  <c r="CR273" i="1" s="1"/>
  <c r="BB273" i="1"/>
  <c r="CS273" i="1" s="1"/>
  <c r="BC273" i="1"/>
  <c r="CT273" i="1" s="1"/>
  <c r="BD273" i="1"/>
  <c r="BE273" i="1"/>
  <c r="CV273" i="1" s="1"/>
  <c r="BF273" i="1"/>
  <c r="CW273" i="1" s="1"/>
  <c r="BG273" i="1"/>
  <c r="CX273" i="1" s="1"/>
  <c r="BH273" i="1"/>
  <c r="CY273" i="1" s="1"/>
  <c r="BI273" i="1"/>
  <c r="CZ273" i="1" s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CF273" i="1"/>
  <c r="CG273" i="1"/>
  <c r="CH273" i="1"/>
  <c r="CI273" i="1"/>
  <c r="CJ273" i="1"/>
  <c r="CK273" i="1"/>
  <c r="CL273" i="1"/>
  <c r="CM273" i="1"/>
  <c r="CU273" i="1"/>
  <c r="BA274" i="1"/>
  <c r="CR274" i="1" s="1"/>
  <c r="BB274" i="1"/>
  <c r="CS274" i="1" s="1"/>
  <c r="BC274" i="1"/>
  <c r="CT274" i="1" s="1"/>
  <c r="BD274" i="1"/>
  <c r="BE274" i="1"/>
  <c r="CV274" i="1" s="1"/>
  <c r="BF274" i="1"/>
  <c r="CW274" i="1" s="1"/>
  <c r="BG274" i="1"/>
  <c r="CX274" i="1" s="1"/>
  <c r="BH274" i="1"/>
  <c r="CY274" i="1" s="1"/>
  <c r="BI274" i="1"/>
  <c r="CZ274" i="1" s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CF274" i="1"/>
  <c r="CG274" i="1"/>
  <c r="CH274" i="1"/>
  <c r="CI274" i="1"/>
  <c r="CJ274" i="1"/>
  <c r="CK274" i="1"/>
  <c r="CL274" i="1"/>
  <c r="CM274" i="1"/>
  <c r="CU274" i="1"/>
  <c r="BA275" i="1"/>
  <c r="CR275" i="1" s="1"/>
  <c r="BB275" i="1"/>
  <c r="CS275" i="1" s="1"/>
  <c r="BC275" i="1"/>
  <c r="CT275" i="1" s="1"/>
  <c r="BD275" i="1"/>
  <c r="BE275" i="1"/>
  <c r="CV275" i="1" s="1"/>
  <c r="BF275" i="1"/>
  <c r="CW275" i="1" s="1"/>
  <c r="BG275" i="1"/>
  <c r="CX275" i="1" s="1"/>
  <c r="BH275" i="1"/>
  <c r="CY275" i="1" s="1"/>
  <c r="BI275" i="1"/>
  <c r="CZ275" i="1" s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F275" i="1"/>
  <c r="CG275" i="1"/>
  <c r="CH275" i="1"/>
  <c r="CI275" i="1"/>
  <c r="CJ275" i="1"/>
  <c r="CK275" i="1"/>
  <c r="CL275" i="1"/>
  <c r="CM275" i="1"/>
  <c r="CU275" i="1"/>
  <c r="BA276" i="1"/>
  <c r="CR276" i="1" s="1"/>
  <c r="BB276" i="1"/>
  <c r="CS276" i="1" s="1"/>
  <c r="BC276" i="1"/>
  <c r="CT276" i="1" s="1"/>
  <c r="BD276" i="1"/>
  <c r="BE276" i="1"/>
  <c r="CV276" i="1" s="1"/>
  <c r="BF276" i="1"/>
  <c r="CW276" i="1" s="1"/>
  <c r="BG276" i="1"/>
  <c r="CX276" i="1" s="1"/>
  <c r="BH276" i="1"/>
  <c r="CY276" i="1" s="1"/>
  <c r="BI276" i="1"/>
  <c r="CZ276" i="1" s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CF276" i="1"/>
  <c r="CG276" i="1"/>
  <c r="CH276" i="1"/>
  <c r="CI276" i="1"/>
  <c r="CJ276" i="1"/>
  <c r="CK276" i="1"/>
  <c r="CL276" i="1"/>
  <c r="CM276" i="1"/>
  <c r="CU276" i="1"/>
  <c r="BA277" i="1"/>
  <c r="CR277" i="1" s="1"/>
  <c r="BB277" i="1"/>
  <c r="CS277" i="1" s="1"/>
  <c r="BC277" i="1"/>
  <c r="CT277" i="1" s="1"/>
  <c r="BD277" i="1"/>
  <c r="BE277" i="1"/>
  <c r="CV277" i="1" s="1"/>
  <c r="BF277" i="1"/>
  <c r="CW277" i="1" s="1"/>
  <c r="BG277" i="1"/>
  <c r="CX277" i="1" s="1"/>
  <c r="BH277" i="1"/>
  <c r="CY277" i="1" s="1"/>
  <c r="BI277" i="1"/>
  <c r="CZ277" i="1" s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CF277" i="1"/>
  <c r="CG277" i="1"/>
  <c r="CH277" i="1"/>
  <c r="CI277" i="1"/>
  <c r="CJ277" i="1"/>
  <c r="CK277" i="1"/>
  <c r="CL277" i="1"/>
  <c r="CM277" i="1"/>
  <c r="CU277" i="1"/>
  <c r="BA278" i="1"/>
  <c r="CR278" i="1" s="1"/>
  <c r="BB278" i="1"/>
  <c r="CS278" i="1" s="1"/>
  <c r="BC278" i="1"/>
  <c r="CT278" i="1" s="1"/>
  <c r="BD278" i="1"/>
  <c r="BE278" i="1"/>
  <c r="CV278" i="1" s="1"/>
  <c r="BF278" i="1"/>
  <c r="CW278" i="1" s="1"/>
  <c r="BG278" i="1"/>
  <c r="CX278" i="1" s="1"/>
  <c r="BH278" i="1"/>
  <c r="CY278" i="1" s="1"/>
  <c r="BI278" i="1"/>
  <c r="CZ278" i="1" s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CF278" i="1"/>
  <c r="CG278" i="1"/>
  <c r="CH278" i="1"/>
  <c r="CI278" i="1"/>
  <c r="CJ278" i="1"/>
  <c r="CK278" i="1"/>
  <c r="CL278" i="1"/>
  <c r="CM278" i="1"/>
  <c r="CU278" i="1"/>
  <c r="BA279" i="1"/>
  <c r="CR279" i="1" s="1"/>
  <c r="BB279" i="1"/>
  <c r="CS279" i="1" s="1"/>
  <c r="BC279" i="1"/>
  <c r="CT279" i="1" s="1"/>
  <c r="BD279" i="1"/>
  <c r="CU279" i="1" s="1"/>
  <c r="BE279" i="1"/>
  <c r="CV279" i="1" s="1"/>
  <c r="BF279" i="1"/>
  <c r="CW279" i="1" s="1"/>
  <c r="BG279" i="1"/>
  <c r="CX279" i="1" s="1"/>
  <c r="BH279" i="1"/>
  <c r="CY279" i="1" s="1"/>
  <c r="BI279" i="1"/>
  <c r="CZ279" i="1" s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CE279" i="1"/>
  <c r="CF279" i="1"/>
  <c r="CG279" i="1"/>
  <c r="CH279" i="1"/>
  <c r="CI279" i="1"/>
  <c r="CJ279" i="1"/>
  <c r="CK279" i="1"/>
  <c r="CL279" i="1"/>
  <c r="CM279" i="1"/>
  <c r="BA280" i="1"/>
  <c r="CR280" i="1" s="1"/>
  <c r="BB280" i="1"/>
  <c r="CS280" i="1" s="1"/>
  <c r="BC280" i="1"/>
  <c r="CT280" i="1" s="1"/>
  <c r="BD280" i="1"/>
  <c r="CU280" i="1" s="1"/>
  <c r="BE280" i="1"/>
  <c r="CV280" i="1" s="1"/>
  <c r="BF280" i="1"/>
  <c r="CW280" i="1" s="1"/>
  <c r="BG280" i="1"/>
  <c r="CX280" i="1" s="1"/>
  <c r="BH280" i="1"/>
  <c r="CY280" i="1" s="1"/>
  <c r="BI280" i="1"/>
  <c r="CZ280" i="1" s="1"/>
  <c r="BJ280" i="1"/>
  <c r="BK280" i="1"/>
  <c r="BL280" i="1"/>
  <c r="BM280" i="1"/>
  <c r="BN280" i="1"/>
  <c r="BO280" i="1"/>
  <c r="BP280" i="1"/>
  <c r="BQ280" i="1"/>
  <c r="BR280" i="1"/>
  <c r="BS280" i="1"/>
  <c r="BT280" i="1"/>
  <c r="BU280" i="1"/>
  <c r="BV280" i="1"/>
  <c r="BW280" i="1"/>
  <c r="BX280" i="1"/>
  <c r="BY280" i="1"/>
  <c r="BZ280" i="1"/>
  <c r="CA280" i="1"/>
  <c r="CB280" i="1"/>
  <c r="CC280" i="1"/>
  <c r="CD280" i="1"/>
  <c r="CE280" i="1"/>
  <c r="CF280" i="1"/>
  <c r="CG280" i="1"/>
  <c r="CH280" i="1"/>
  <c r="CI280" i="1"/>
  <c r="CJ280" i="1"/>
  <c r="CK280" i="1"/>
  <c r="CL280" i="1"/>
  <c r="CM280" i="1"/>
  <c r="BA281" i="1"/>
  <c r="CR281" i="1" s="1"/>
  <c r="BB281" i="1"/>
  <c r="CS281" i="1" s="1"/>
  <c r="BC281" i="1"/>
  <c r="CT281" i="1" s="1"/>
  <c r="BD281" i="1"/>
  <c r="CU281" i="1" s="1"/>
  <c r="BE281" i="1"/>
  <c r="CV281" i="1" s="1"/>
  <c r="BF281" i="1"/>
  <c r="CW281" i="1" s="1"/>
  <c r="BG281" i="1"/>
  <c r="CX281" i="1" s="1"/>
  <c r="BH281" i="1"/>
  <c r="CY281" i="1" s="1"/>
  <c r="BI281" i="1"/>
  <c r="CZ281" i="1" s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F281" i="1"/>
  <c r="CG281" i="1"/>
  <c r="CH281" i="1"/>
  <c r="CI281" i="1"/>
  <c r="CJ281" i="1"/>
  <c r="CK281" i="1"/>
  <c r="CL281" i="1"/>
  <c r="CM281" i="1"/>
  <c r="BA282" i="1"/>
  <c r="CR282" i="1" s="1"/>
  <c r="BB282" i="1"/>
  <c r="CS282" i="1" s="1"/>
  <c r="BC282" i="1"/>
  <c r="CT282" i="1" s="1"/>
  <c r="BD282" i="1"/>
  <c r="BE282" i="1"/>
  <c r="CV282" i="1" s="1"/>
  <c r="BF282" i="1"/>
  <c r="CW282" i="1" s="1"/>
  <c r="BG282" i="1"/>
  <c r="CX282" i="1" s="1"/>
  <c r="BH282" i="1"/>
  <c r="CY282" i="1" s="1"/>
  <c r="BI282" i="1"/>
  <c r="CZ282" i="1" s="1"/>
  <c r="BJ282" i="1"/>
  <c r="BK282" i="1"/>
  <c r="BL282" i="1"/>
  <c r="BM282" i="1"/>
  <c r="BN282" i="1"/>
  <c r="BO282" i="1"/>
  <c r="BP282" i="1"/>
  <c r="BQ282" i="1"/>
  <c r="BR282" i="1"/>
  <c r="BS282" i="1"/>
  <c r="BT282" i="1"/>
  <c r="BU282" i="1"/>
  <c r="BV282" i="1"/>
  <c r="BW282" i="1"/>
  <c r="BX282" i="1"/>
  <c r="BY282" i="1"/>
  <c r="BZ282" i="1"/>
  <c r="CA282" i="1"/>
  <c r="CB282" i="1"/>
  <c r="CC282" i="1"/>
  <c r="CD282" i="1"/>
  <c r="CE282" i="1"/>
  <c r="CF282" i="1"/>
  <c r="CG282" i="1"/>
  <c r="CH282" i="1"/>
  <c r="CI282" i="1"/>
  <c r="CJ282" i="1"/>
  <c r="CK282" i="1"/>
  <c r="CL282" i="1"/>
  <c r="CM282" i="1"/>
  <c r="CU282" i="1"/>
  <c r="BA283" i="1"/>
  <c r="CR283" i="1" s="1"/>
  <c r="BB283" i="1"/>
  <c r="CS283" i="1" s="1"/>
  <c r="BC283" i="1"/>
  <c r="CT283" i="1" s="1"/>
  <c r="BD283" i="1"/>
  <c r="CU283" i="1" s="1"/>
  <c r="BE283" i="1"/>
  <c r="CV283" i="1" s="1"/>
  <c r="BF283" i="1"/>
  <c r="CW283" i="1" s="1"/>
  <c r="BG283" i="1"/>
  <c r="BH283" i="1"/>
  <c r="CY283" i="1" s="1"/>
  <c r="BI283" i="1"/>
  <c r="CZ283" i="1" s="1"/>
  <c r="BJ283" i="1"/>
  <c r="BK283" i="1"/>
  <c r="BL283" i="1"/>
  <c r="BM283" i="1"/>
  <c r="BN283" i="1"/>
  <c r="BO283" i="1"/>
  <c r="BP283" i="1"/>
  <c r="BQ283" i="1"/>
  <c r="BR283" i="1"/>
  <c r="BS283" i="1"/>
  <c r="BT283" i="1"/>
  <c r="BU283" i="1"/>
  <c r="BV283" i="1"/>
  <c r="BW283" i="1"/>
  <c r="BX283" i="1"/>
  <c r="BY283" i="1"/>
  <c r="BZ283" i="1"/>
  <c r="CA283" i="1"/>
  <c r="CB283" i="1"/>
  <c r="CC283" i="1"/>
  <c r="CD283" i="1"/>
  <c r="CE283" i="1"/>
  <c r="CF283" i="1"/>
  <c r="CG283" i="1"/>
  <c r="CH283" i="1"/>
  <c r="CI283" i="1"/>
  <c r="CJ283" i="1"/>
  <c r="CK283" i="1"/>
  <c r="CL283" i="1"/>
  <c r="CM283" i="1"/>
  <c r="CX283" i="1"/>
  <c r="BA284" i="1"/>
  <c r="CR284" i="1" s="1"/>
  <c r="BB284" i="1"/>
  <c r="CS284" i="1" s="1"/>
  <c r="BC284" i="1"/>
  <c r="CT284" i="1" s="1"/>
  <c r="BD284" i="1"/>
  <c r="BE284" i="1"/>
  <c r="CV284" i="1" s="1"/>
  <c r="BF284" i="1"/>
  <c r="CW284" i="1" s="1"/>
  <c r="BG284" i="1"/>
  <c r="CX284" i="1" s="1"/>
  <c r="BH284" i="1"/>
  <c r="CY284" i="1" s="1"/>
  <c r="BI284" i="1"/>
  <c r="CZ284" i="1" s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F284" i="1"/>
  <c r="CG284" i="1"/>
  <c r="CH284" i="1"/>
  <c r="CI284" i="1"/>
  <c r="CJ284" i="1"/>
  <c r="CK284" i="1"/>
  <c r="CL284" i="1"/>
  <c r="CM284" i="1"/>
  <c r="CU284" i="1"/>
  <c r="BA285" i="1"/>
  <c r="CR285" i="1" s="1"/>
  <c r="BB285" i="1"/>
  <c r="CS285" i="1" s="1"/>
  <c r="BC285" i="1"/>
  <c r="CT285" i="1" s="1"/>
  <c r="BD285" i="1"/>
  <c r="CU285" i="1" s="1"/>
  <c r="BE285" i="1"/>
  <c r="CV285" i="1" s="1"/>
  <c r="BF285" i="1"/>
  <c r="CW285" i="1" s="1"/>
  <c r="BG285" i="1"/>
  <c r="CX285" i="1" s="1"/>
  <c r="BH285" i="1"/>
  <c r="CY285" i="1" s="1"/>
  <c r="BI285" i="1"/>
  <c r="CZ285" i="1" s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D285" i="1"/>
  <c r="CE285" i="1"/>
  <c r="CF285" i="1"/>
  <c r="CG285" i="1"/>
  <c r="CH285" i="1"/>
  <c r="CI285" i="1"/>
  <c r="CJ285" i="1"/>
  <c r="CK285" i="1"/>
  <c r="CL285" i="1"/>
  <c r="CM285" i="1"/>
  <c r="BA286" i="1"/>
  <c r="CR286" i="1" s="1"/>
  <c r="BB286" i="1"/>
  <c r="CS286" i="1" s="1"/>
  <c r="BC286" i="1"/>
  <c r="CT286" i="1" s="1"/>
  <c r="BD286" i="1"/>
  <c r="BE286" i="1"/>
  <c r="CV286" i="1" s="1"/>
  <c r="BF286" i="1"/>
  <c r="CW286" i="1" s="1"/>
  <c r="BG286" i="1"/>
  <c r="CX286" i="1" s="1"/>
  <c r="BH286" i="1"/>
  <c r="BI286" i="1"/>
  <c r="CZ286" i="1" s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CF286" i="1"/>
  <c r="CG286" i="1"/>
  <c r="CH286" i="1"/>
  <c r="CI286" i="1"/>
  <c r="CJ286" i="1"/>
  <c r="CK286" i="1"/>
  <c r="CL286" i="1"/>
  <c r="CM286" i="1"/>
  <c r="CU286" i="1"/>
  <c r="CY286" i="1"/>
  <c r="BA287" i="1"/>
  <c r="CR287" i="1" s="1"/>
  <c r="BB287" i="1"/>
  <c r="CS287" i="1" s="1"/>
  <c r="BC287" i="1"/>
  <c r="BD287" i="1"/>
  <c r="CU287" i="1" s="1"/>
  <c r="BE287" i="1"/>
  <c r="CV287" i="1" s="1"/>
  <c r="BF287" i="1"/>
  <c r="CW287" i="1" s="1"/>
  <c r="BG287" i="1"/>
  <c r="CX287" i="1" s="1"/>
  <c r="BH287" i="1"/>
  <c r="CY287" i="1" s="1"/>
  <c r="BI287" i="1"/>
  <c r="CZ287" i="1" s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F287" i="1"/>
  <c r="CG287" i="1"/>
  <c r="CH287" i="1"/>
  <c r="CI287" i="1"/>
  <c r="CJ287" i="1"/>
  <c r="CK287" i="1"/>
  <c r="CL287" i="1"/>
  <c r="CM287" i="1"/>
  <c r="CT287" i="1"/>
  <c r="BA288" i="1"/>
  <c r="CR288" i="1" s="1"/>
  <c r="BB288" i="1"/>
  <c r="CS288" i="1" s="1"/>
  <c r="BC288" i="1"/>
  <c r="CT288" i="1" s="1"/>
  <c r="BD288" i="1"/>
  <c r="BE288" i="1"/>
  <c r="CV288" i="1" s="1"/>
  <c r="BF288" i="1"/>
  <c r="CW288" i="1" s="1"/>
  <c r="BG288" i="1"/>
  <c r="CX288" i="1" s="1"/>
  <c r="BH288" i="1"/>
  <c r="CY288" i="1" s="1"/>
  <c r="BI288" i="1"/>
  <c r="CZ288" i="1" s="1"/>
  <c r="BJ288" i="1"/>
  <c r="BK288" i="1"/>
  <c r="BL288" i="1"/>
  <c r="BM288" i="1"/>
  <c r="BN288" i="1"/>
  <c r="BO288" i="1"/>
  <c r="BP288" i="1"/>
  <c r="BQ288" i="1"/>
  <c r="BR288" i="1"/>
  <c r="BS288" i="1"/>
  <c r="BT288" i="1"/>
  <c r="BU288" i="1"/>
  <c r="BV288" i="1"/>
  <c r="BW288" i="1"/>
  <c r="BX288" i="1"/>
  <c r="BY288" i="1"/>
  <c r="BZ288" i="1"/>
  <c r="CA288" i="1"/>
  <c r="CB288" i="1"/>
  <c r="CC288" i="1"/>
  <c r="CD288" i="1"/>
  <c r="CE288" i="1"/>
  <c r="CF288" i="1"/>
  <c r="CG288" i="1"/>
  <c r="CH288" i="1"/>
  <c r="CI288" i="1"/>
  <c r="CJ288" i="1"/>
  <c r="CK288" i="1"/>
  <c r="CL288" i="1"/>
  <c r="CM288" i="1"/>
  <c r="CU288" i="1"/>
  <c r="BA289" i="1"/>
  <c r="CR289" i="1" s="1"/>
  <c r="BB289" i="1"/>
  <c r="CS289" i="1" s="1"/>
  <c r="BC289" i="1"/>
  <c r="CT289" i="1" s="1"/>
  <c r="BD289" i="1"/>
  <c r="CU289" i="1" s="1"/>
  <c r="BE289" i="1"/>
  <c r="CV289" i="1" s="1"/>
  <c r="BF289" i="1"/>
  <c r="CW289" i="1" s="1"/>
  <c r="BG289" i="1"/>
  <c r="CX289" i="1" s="1"/>
  <c r="BH289" i="1"/>
  <c r="CY289" i="1" s="1"/>
  <c r="BI289" i="1"/>
  <c r="CZ289" i="1" s="1"/>
  <c r="BJ289" i="1"/>
  <c r="BK289" i="1"/>
  <c r="BL289" i="1"/>
  <c r="BM289" i="1"/>
  <c r="BN289" i="1"/>
  <c r="BO289" i="1"/>
  <c r="BP289" i="1"/>
  <c r="BQ289" i="1"/>
  <c r="BR289" i="1"/>
  <c r="BS289" i="1"/>
  <c r="BT289" i="1"/>
  <c r="BU289" i="1"/>
  <c r="BV289" i="1"/>
  <c r="BW289" i="1"/>
  <c r="BX289" i="1"/>
  <c r="BY289" i="1"/>
  <c r="BZ289" i="1"/>
  <c r="CA289" i="1"/>
  <c r="CB289" i="1"/>
  <c r="CC289" i="1"/>
  <c r="CD289" i="1"/>
  <c r="CE289" i="1"/>
  <c r="CF289" i="1"/>
  <c r="CG289" i="1"/>
  <c r="CH289" i="1"/>
  <c r="CI289" i="1"/>
  <c r="CJ289" i="1"/>
  <c r="CK289" i="1"/>
  <c r="CL289" i="1"/>
  <c r="CM289" i="1"/>
  <c r="BA290" i="1"/>
  <c r="CR290" i="1" s="1"/>
  <c r="BB290" i="1"/>
  <c r="CS290" i="1" s="1"/>
  <c r="BC290" i="1"/>
  <c r="CT290" i="1" s="1"/>
  <c r="BD290" i="1"/>
  <c r="BE290" i="1"/>
  <c r="CV290" i="1" s="1"/>
  <c r="BF290" i="1"/>
  <c r="CW290" i="1" s="1"/>
  <c r="BG290" i="1"/>
  <c r="CX290" i="1" s="1"/>
  <c r="BH290" i="1"/>
  <c r="CY290" i="1" s="1"/>
  <c r="BI290" i="1"/>
  <c r="CZ290" i="1" s="1"/>
  <c r="BJ290" i="1"/>
  <c r="BK290" i="1"/>
  <c r="BL290" i="1"/>
  <c r="BM290" i="1"/>
  <c r="BN290" i="1"/>
  <c r="BO290" i="1"/>
  <c r="BP290" i="1"/>
  <c r="BQ290" i="1"/>
  <c r="BR290" i="1"/>
  <c r="BS290" i="1"/>
  <c r="BT290" i="1"/>
  <c r="BU290" i="1"/>
  <c r="BV290" i="1"/>
  <c r="BW290" i="1"/>
  <c r="BX290" i="1"/>
  <c r="BY290" i="1"/>
  <c r="BZ290" i="1"/>
  <c r="CA290" i="1"/>
  <c r="CB290" i="1"/>
  <c r="CC290" i="1"/>
  <c r="CD290" i="1"/>
  <c r="CE290" i="1"/>
  <c r="CF290" i="1"/>
  <c r="CG290" i="1"/>
  <c r="CH290" i="1"/>
  <c r="CI290" i="1"/>
  <c r="CJ290" i="1"/>
  <c r="CK290" i="1"/>
  <c r="CL290" i="1"/>
  <c r="CM290" i="1"/>
  <c r="CU290" i="1"/>
  <c r="BA291" i="1"/>
  <c r="CR291" i="1" s="1"/>
  <c r="BB291" i="1"/>
  <c r="CS291" i="1" s="1"/>
  <c r="BC291" i="1"/>
  <c r="CT291" i="1" s="1"/>
  <c r="BD291" i="1"/>
  <c r="CU291" i="1" s="1"/>
  <c r="BE291" i="1"/>
  <c r="CV291" i="1" s="1"/>
  <c r="BF291" i="1"/>
  <c r="CW291" i="1" s="1"/>
  <c r="BG291" i="1"/>
  <c r="CX291" i="1" s="1"/>
  <c r="BH291" i="1"/>
  <c r="CY291" i="1" s="1"/>
  <c r="BI291" i="1"/>
  <c r="CZ291" i="1" s="1"/>
  <c r="BJ291" i="1"/>
  <c r="BK291" i="1"/>
  <c r="BL291" i="1"/>
  <c r="BM291" i="1"/>
  <c r="BN291" i="1"/>
  <c r="BO291" i="1"/>
  <c r="BP291" i="1"/>
  <c r="BQ291" i="1"/>
  <c r="BR291" i="1"/>
  <c r="BS291" i="1"/>
  <c r="BT291" i="1"/>
  <c r="BU291" i="1"/>
  <c r="BV291" i="1"/>
  <c r="BW291" i="1"/>
  <c r="BX291" i="1"/>
  <c r="BY291" i="1"/>
  <c r="BZ291" i="1"/>
  <c r="CA291" i="1"/>
  <c r="CB291" i="1"/>
  <c r="CC291" i="1"/>
  <c r="CD291" i="1"/>
  <c r="CE291" i="1"/>
  <c r="CF291" i="1"/>
  <c r="CG291" i="1"/>
  <c r="CH291" i="1"/>
  <c r="CI291" i="1"/>
  <c r="CJ291" i="1"/>
  <c r="CK291" i="1"/>
  <c r="CL291" i="1"/>
  <c r="CM291" i="1"/>
  <c r="BA292" i="1"/>
  <c r="CR292" i="1" s="1"/>
  <c r="BB292" i="1"/>
  <c r="CS292" i="1" s="1"/>
  <c r="BC292" i="1"/>
  <c r="CT292" i="1" s="1"/>
  <c r="BD292" i="1"/>
  <c r="BE292" i="1"/>
  <c r="CV292" i="1" s="1"/>
  <c r="BF292" i="1"/>
  <c r="CW292" i="1" s="1"/>
  <c r="BG292" i="1"/>
  <c r="CX292" i="1" s="1"/>
  <c r="BH292" i="1"/>
  <c r="CY292" i="1" s="1"/>
  <c r="BI292" i="1"/>
  <c r="CZ292" i="1" s="1"/>
  <c r="BJ292" i="1"/>
  <c r="BK292" i="1"/>
  <c r="BL292" i="1"/>
  <c r="BM292" i="1"/>
  <c r="BN292" i="1"/>
  <c r="BO292" i="1"/>
  <c r="BP292" i="1"/>
  <c r="BQ292" i="1"/>
  <c r="BR292" i="1"/>
  <c r="BS292" i="1"/>
  <c r="BT292" i="1"/>
  <c r="BU292" i="1"/>
  <c r="BV292" i="1"/>
  <c r="BW292" i="1"/>
  <c r="BX292" i="1"/>
  <c r="BY292" i="1"/>
  <c r="BZ292" i="1"/>
  <c r="CA292" i="1"/>
  <c r="CB292" i="1"/>
  <c r="CC292" i="1"/>
  <c r="CD292" i="1"/>
  <c r="CE292" i="1"/>
  <c r="CF292" i="1"/>
  <c r="CG292" i="1"/>
  <c r="CH292" i="1"/>
  <c r="CI292" i="1"/>
  <c r="CJ292" i="1"/>
  <c r="CK292" i="1"/>
  <c r="CL292" i="1"/>
  <c r="CM292" i="1"/>
  <c r="CU292" i="1"/>
  <c r="BA293" i="1"/>
  <c r="CR293" i="1" s="1"/>
  <c r="BB293" i="1"/>
  <c r="CS293" i="1" s="1"/>
  <c r="BC293" i="1"/>
  <c r="CT293" i="1" s="1"/>
  <c r="BD293" i="1"/>
  <c r="CU293" i="1" s="1"/>
  <c r="BE293" i="1"/>
  <c r="CV293" i="1" s="1"/>
  <c r="BF293" i="1"/>
  <c r="CW293" i="1" s="1"/>
  <c r="BG293" i="1"/>
  <c r="CX293" i="1" s="1"/>
  <c r="BH293" i="1"/>
  <c r="CY293" i="1" s="1"/>
  <c r="BI293" i="1"/>
  <c r="CZ293" i="1" s="1"/>
  <c r="BJ293" i="1"/>
  <c r="BK293" i="1"/>
  <c r="BL293" i="1"/>
  <c r="BM293" i="1"/>
  <c r="BN293" i="1"/>
  <c r="BO293" i="1"/>
  <c r="BP293" i="1"/>
  <c r="BQ293" i="1"/>
  <c r="BR293" i="1"/>
  <c r="BS293" i="1"/>
  <c r="BT293" i="1"/>
  <c r="BU293" i="1"/>
  <c r="BV293" i="1"/>
  <c r="BW293" i="1"/>
  <c r="BX293" i="1"/>
  <c r="BY293" i="1"/>
  <c r="BZ293" i="1"/>
  <c r="CA293" i="1"/>
  <c r="CB293" i="1"/>
  <c r="CC293" i="1"/>
  <c r="CD293" i="1"/>
  <c r="CE293" i="1"/>
  <c r="CF293" i="1"/>
  <c r="CG293" i="1"/>
  <c r="CH293" i="1"/>
  <c r="CI293" i="1"/>
  <c r="CJ293" i="1"/>
  <c r="CK293" i="1"/>
  <c r="CL293" i="1"/>
  <c r="CM293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CN197" i="1" s="1"/>
  <c r="AZ198" i="1"/>
  <c r="AZ199" i="1"/>
  <c r="AZ200" i="1"/>
  <c r="AZ201" i="1"/>
  <c r="CN201" i="1" s="1"/>
  <c r="AZ202" i="1"/>
  <c r="AZ203" i="1"/>
  <c r="AZ204" i="1"/>
  <c r="AZ205" i="1"/>
  <c r="CN205" i="1" s="1"/>
  <c r="AZ206" i="1"/>
  <c r="AZ207" i="1"/>
  <c r="AZ208" i="1"/>
  <c r="AZ209" i="1"/>
  <c r="CN209" i="1" s="1"/>
  <c r="AZ210" i="1"/>
  <c r="AZ211" i="1"/>
  <c r="AZ212" i="1"/>
  <c r="AZ213" i="1"/>
  <c r="CN213" i="1" s="1"/>
  <c r="AZ214" i="1"/>
  <c r="AZ215" i="1"/>
  <c r="AZ216" i="1"/>
  <c r="AZ217" i="1"/>
  <c r="CN217" i="1" s="1"/>
  <c r="AZ218" i="1"/>
  <c r="AZ219" i="1"/>
  <c r="AZ220" i="1"/>
  <c r="AZ221" i="1"/>
  <c r="CN221" i="1" s="1"/>
  <c r="AZ222" i="1"/>
  <c r="AZ223" i="1"/>
  <c r="AZ224" i="1"/>
  <c r="AZ225" i="1"/>
  <c r="CN225" i="1" s="1"/>
  <c r="AZ226" i="1"/>
  <c r="AZ227" i="1"/>
  <c r="AZ228" i="1"/>
  <c r="AZ229" i="1"/>
  <c r="CN229" i="1" s="1"/>
  <c r="AZ230" i="1"/>
  <c r="AZ231" i="1"/>
  <c r="AZ232" i="1"/>
  <c r="AZ233" i="1"/>
  <c r="CN233" i="1" s="1"/>
  <c r="AZ234" i="1"/>
  <c r="AZ235" i="1"/>
  <c r="AZ236" i="1"/>
  <c r="AZ237" i="1"/>
  <c r="CN237" i="1" s="1"/>
  <c r="AZ238" i="1"/>
  <c r="AZ239" i="1"/>
  <c r="AZ240" i="1"/>
  <c r="AZ241" i="1"/>
  <c r="CN241" i="1" s="1"/>
  <c r="AZ242" i="1"/>
  <c r="AZ243" i="1"/>
  <c r="AZ244" i="1"/>
  <c r="AZ245" i="1"/>
  <c r="CN245" i="1" s="1"/>
  <c r="AZ246" i="1"/>
  <c r="AZ247" i="1"/>
  <c r="AZ248" i="1"/>
  <c r="AZ249" i="1"/>
  <c r="CN249" i="1" s="1"/>
  <c r="AZ250" i="1"/>
  <c r="AZ251" i="1"/>
  <c r="AZ252" i="1"/>
  <c r="AZ253" i="1"/>
  <c r="CN253" i="1" s="1"/>
  <c r="AZ254" i="1"/>
  <c r="AZ255" i="1"/>
  <c r="AZ256" i="1"/>
  <c r="AZ257" i="1"/>
  <c r="CN257" i="1" s="1"/>
  <c r="AZ258" i="1"/>
  <c r="AZ259" i="1"/>
  <c r="AZ260" i="1"/>
  <c r="AZ261" i="1"/>
  <c r="CN261" i="1" s="1"/>
  <c r="AZ262" i="1"/>
  <c r="AZ263" i="1"/>
  <c r="AZ264" i="1"/>
  <c r="AZ265" i="1"/>
  <c r="CN265" i="1" s="1"/>
  <c r="AZ266" i="1"/>
  <c r="AZ267" i="1"/>
  <c r="AZ268" i="1"/>
  <c r="AZ269" i="1"/>
  <c r="CN269" i="1" s="1"/>
  <c r="AZ270" i="1"/>
  <c r="AZ271" i="1"/>
  <c r="AZ272" i="1"/>
  <c r="AZ273" i="1"/>
  <c r="CN273" i="1" s="1"/>
  <c r="AZ274" i="1"/>
  <c r="AZ275" i="1"/>
  <c r="AZ276" i="1"/>
  <c r="AZ277" i="1"/>
  <c r="CN277" i="1" s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CQ289" i="1" s="1"/>
  <c r="AZ290" i="1"/>
  <c r="AZ291" i="1"/>
  <c r="AZ292" i="1"/>
  <c r="AZ293" i="1"/>
  <c r="CQ293" i="1" s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Q300" i="1"/>
  <c r="G301" i="1"/>
  <c r="F300" i="1"/>
  <c r="AW54" i="1"/>
  <c r="AW61" i="1"/>
  <c r="AW139" i="1"/>
  <c r="AW252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5" i="1"/>
  <c r="AW56" i="1"/>
  <c r="AW57" i="1"/>
  <c r="AW58" i="1"/>
  <c r="AW59" i="1"/>
  <c r="AW60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5" i="1"/>
  <c r="AV300" i="1"/>
  <c r="AR300" i="1"/>
  <c r="AO300" i="1"/>
  <c r="AQ300" i="1"/>
  <c r="AT300" i="1"/>
  <c r="AM300" i="1"/>
  <c r="AP300" i="1"/>
  <c r="AS300" i="1"/>
  <c r="AU300" i="1"/>
  <c r="AF300" i="1"/>
  <c r="AL300" i="1"/>
  <c r="AN300" i="1"/>
  <c r="AK300" i="1"/>
  <c r="AI300" i="1"/>
  <c r="AJ300" i="1"/>
  <c r="G300" i="1"/>
  <c r="AC300" i="1"/>
  <c r="AD300" i="1"/>
  <c r="AE300" i="1"/>
  <c r="AG300" i="1"/>
  <c r="AH300" i="1"/>
  <c r="Y300" i="1"/>
  <c r="Z300" i="1"/>
  <c r="AA300" i="1"/>
  <c r="X300" i="1"/>
  <c r="AB300" i="1"/>
  <c r="CN288" i="1" l="1"/>
  <c r="CN284" i="1"/>
  <c r="CN280" i="1"/>
  <c r="CN276" i="1"/>
  <c r="CN272" i="1"/>
  <c r="CN268" i="1"/>
  <c r="CN264" i="1"/>
  <c r="CN260" i="1"/>
  <c r="CN256" i="1"/>
  <c r="CN252" i="1"/>
  <c r="CN248" i="1"/>
  <c r="CN244" i="1"/>
  <c r="CN240" i="1"/>
  <c r="CN236" i="1"/>
  <c r="CN232" i="1"/>
  <c r="CN228" i="1"/>
  <c r="CN224" i="1"/>
  <c r="CN220" i="1"/>
  <c r="CN216" i="1"/>
  <c r="CN212" i="1"/>
  <c r="CN208" i="1"/>
  <c r="CN204" i="1"/>
  <c r="CN200" i="1"/>
  <c r="CN196" i="1"/>
  <c r="CN263" i="1"/>
  <c r="CN259" i="1"/>
  <c r="CN255" i="1"/>
  <c r="CN251" i="1"/>
  <c r="CN247" i="1"/>
  <c r="CN243" i="1"/>
  <c r="CN239" i="1"/>
  <c r="CN235" i="1"/>
  <c r="CN231" i="1"/>
  <c r="CN227" i="1"/>
  <c r="CN223" i="1"/>
  <c r="CN219" i="1"/>
  <c r="CN215" i="1"/>
  <c r="CN211" i="1"/>
  <c r="CN207" i="1"/>
  <c r="CN203" i="1"/>
  <c r="CN199" i="1"/>
  <c r="CN195" i="1"/>
  <c r="CN282" i="1"/>
  <c r="CN278" i="1"/>
  <c r="CN274" i="1"/>
  <c r="CN270" i="1"/>
  <c r="CN266" i="1"/>
  <c r="CN262" i="1"/>
  <c r="CN258" i="1"/>
  <c r="CN254" i="1"/>
  <c r="CN250" i="1"/>
  <c r="CN246" i="1"/>
  <c r="CN242" i="1"/>
  <c r="CN238" i="1"/>
  <c r="CN234" i="1"/>
  <c r="CN230" i="1"/>
  <c r="CN226" i="1"/>
  <c r="CN222" i="1"/>
  <c r="CN218" i="1"/>
  <c r="CN214" i="1"/>
  <c r="CN210" i="1"/>
  <c r="CN206" i="1"/>
  <c r="CN202" i="1"/>
  <c r="CN198" i="1"/>
  <c r="CN194" i="1"/>
  <c r="CN285" i="1"/>
  <c r="CN281" i="1"/>
  <c r="CN291" i="1"/>
  <c r="CN287" i="1"/>
  <c r="CN283" i="1"/>
  <c r="CN279" i="1"/>
  <c r="CN275" i="1"/>
  <c r="CN271" i="1"/>
  <c r="CN267" i="1"/>
  <c r="CN290" i="1"/>
  <c r="CN286" i="1"/>
  <c r="CN292" i="1"/>
  <c r="CN63" i="1"/>
  <c r="CQ63" i="1"/>
  <c r="CN55" i="1"/>
  <c r="CQ55" i="1"/>
  <c r="CN47" i="1"/>
  <c r="CQ47" i="1"/>
  <c r="CN39" i="1"/>
  <c r="CQ39" i="1"/>
  <c r="CN35" i="1"/>
  <c r="CQ35" i="1"/>
  <c r="CN27" i="1"/>
  <c r="CQ27" i="1"/>
  <c r="CN23" i="1"/>
  <c r="CQ23" i="1"/>
  <c r="CN19" i="1"/>
  <c r="CQ19" i="1"/>
  <c r="CN15" i="1"/>
  <c r="CQ15" i="1"/>
  <c r="CN11" i="1"/>
  <c r="CQ11" i="1"/>
  <c r="CQ7" i="1"/>
  <c r="CN7" i="1"/>
  <c r="CN65" i="1"/>
  <c r="CQ65" i="1"/>
  <c r="CN61" i="1"/>
  <c r="CQ61" i="1"/>
  <c r="CN57" i="1"/>
  <c r="CQ57" i="1"/>
  <c r="CN53" i="1"/>
  <c r="CQ53" i="1"/>
  <c r="CN49" i="1"/>
  <c r="CQ49" i="1"/>
  <c r="CN45" i="1"/>
  <c r="CQ45" i="1"/>
  <c r="CN41" i="1"/>
  <c r="CQ41" i="1"/>
  <c r="CN37" i="1"/>
  <c r="CQ37" i="1"/>
  <c r="CN33" i="1"/>
  <c r="CQ33" i="1"/>
  <c r="CN29" i="1"/>
  <c r="CQ29" i="1"/>
  <c r="CN25" i="1"/>
  <c r="CQ25" i="1"/>
  <c r="CN21" i="1"/>
  <c r="CQ21" i="1"/>
  <c r="CN17" i="1"/>
  <c r="CQ17" i="1"/>
  <c r="CN13" i="1"/>
  <c r="CQ13" i="1"/>
  <c r="CN9" i="1"/>
  <c r="CQ9" i="1"/>
  <c r="CN5" i="1"/>
  <c r="CQ5" i="1"/>
  <c r="CQ190" i="1"/>
  <c r="CN190" i="1"/>
  <c r="CQ186" i="1"/>
  <c r="CN186" i="1"/>
  <c r="CQ182" i="1"/>
  <c r="CN182" i="1"/>
  <c r="CQ178" i="1"/>
  <c r="CN178" i="1"/>
  <c r="CQ174" i="1"/>
  <c r="CN174" i="1"/>
  <c r="CQ170" i="1"/>
  <c r="CN170" i="1"/>
  <c r="CQ166" i="1"/>
  <c r="CN166" i="1"/>
  <c r="CQ162" i="1"/>
  <c r="CN162" i="1"/>
  <c r="CQ158" i="1"/>
  <c r="CN158" i="1"/>
  <c r="CQ154" i="1"/>
  <c r="CN154" i="1"/>
  <c r="CQ150" i="1"/>
  <c r="CN150" i="1"/>
  <c r="CQ146" i="1"/>
  <c r="CN146" i="1"/>
  <c r="CQ142" i="1"/>
  <c r="CN142" i="1"/>
  <c r="CQ138" i="1"/>
  <c r="CN138" i="1"/>
  <c r="CQ134" i="1"/>
  <c r="CN134" i="1"/>
  <c r="CQ130" i="1"/>
  <c r="CN130" i="1"/>
  <c r="CQ126" i="1"/>
  <c r="CN126" i="1"/>
  <c r="CQ122" i="1"/>
  <c r="CN122" i="1"/>
  <c r="CQ118" i="1"/>
  <c r="CN118" i="1"/>
  <c r="CQ114" i="1"/>
  <c r="CN114" i="1"/>
  <c r="CQ110" i="1"/>
  <c r="CN110" i="1"/>
  <c r="CQ106" i="1"/>
  <c r="CN106" i="1"/>
  <c r="CQ102" i="1"/>
  <c r="CN102" i="1"/>
  <c r="CQ98" i="1"/>
  <c r="CN98" i="1"/>
  <c r="CQ94" i="1"/>
  <c r="CN94" i="1"/>
  <c r="CQ90" i="1"/>
  <c r="CN90" i="1"/>
  <c r="CQ86" i="1"/>
  <c r="CN86" i="1"/>
  <c r="CQ82" i="1"/>
  <c r="CN82" i="1"/>
  <c r="CQ78" i="1"/>
  <c r="CN78" i="1"/>
  <c r="CQ74" i="1"/>
  <c r="CN74" i="1"/>
  <c r="CQ70" i="1"/>
  <c r="CN70" i="1"/>
  <c r="CQ292" i="1"/>
  <c r="CQ291" i="1"/>
  <c r="CQ290" i="1"/>
  <c r="CQ288" i="1"/>
  <c r="CQ287" i="1"/>
  <c r="CQ286" i="1"/>
  <c r="CQ285" i="1"/>
  <c r="CQ284" i="1"/>
  <c r="CQ283" i="1"/>
  <c r="CQ282" i="1"/>
  <c r="CQ281" i="1"/>
  <c r="CQ280" i="1"/>
  <c r="CQ279" i="1"/>
  <c r="CQ278" i="1"/>
  <c r="CQ277" i="1"/>
  <c r="CQ276" i="1"/>
  <c r="CQ275" i="1"/>
  <c r="CQ274" i="1"/>
  <c r="CQ273" i="1"/>
  <c r="CQ272" i="1"/>
  <c r="CQ271" i="1"/>
  <c r="CQ270" i="1"/>
  <c r="CQ269" i="1"/>
  <c r="CQ268" i="1"/>
  <c r="CQ267" i="1"/>
  <c r="CQ266" i="1"/>
  <c r="CQ265" i="1"/>
  <c r="CQ264" i="1"/>
  <c r="CQ263" i="1"/>
  <c r="CQ262" i="1"/>
  <c r="CQ261" i="1"/>
  <c r="CQ260" i="1"/>
  <c r="CQ259" i="1"/>
  <c r="CQ258" i="1"/>
  <c r="CQ257" i="1"/>
  <c r="CQ251" i="1"/>
  <c r="CQ249" i="1"/>
  <c r="CQ248" i="1"/>
  <c r="CQ247" i="1"/>
  <c r="CQ246" i="1"/>
  <c r="CQ245" i="1"/>
  <c r="CQ244" i="1"/>
  <c r="CQ243" i="1"/>
  <c r="CQ242" i="1"/>
  <c r="CQ241" i="1"/>
  <c r="CQ240" i="1"/>
  <c r="CQ239" i="1"/>
  <c r="CQ238" i="1"/>
  <c r="CQ237" i="1"/>
  <c r="CQ236" i="1"/>
  <c r="CQ235" i="1"/>
  <c r="CQ233" i="1"/>
  <c r="CQ224" i="1"/>
  <c r="CQ219" i="1"/>
  <c r="CQ66" i="1"/>
  <c r="CN66" i="1"/>
  <c r="CN62" i="1"/>
  <c r="CQ62" i="1"/>
  <c r="CN58" i="1"/>
  <c r="CQ58" i="1"/>
  <c r="CN54" i="1"/>
  <c r="CQ54" i="1"/>
  <c r="CN50" i="1"/>
  <c r="CQ50" i="1"/>
  <c r="CN46" i="1"/>
  <c r="CQ46" i="1"/>
  <c r="CN42" i="1"/>
  <c r="CQ42" i="1"/>
  <c r="CN38" i="1"/>
  <c r="CQ38" i="1"/>
  <c r="CN34" i="1"/>
  <c r="CQ34" i="1"/>
  <c r="CN30" i="1"/>
  <c r="CQ30" i="1"/>
  <c r="CN26" i="1"/>
  <c r="CQ26" i="1"/>
  <c r="CN22" i="1"/>
  <c r="CQ22" i="1"/>
  <c r="CN18" i="1"/>
  <c r="CQ18" i="1"/>
  <c r="CN14" i="1"/>
  <c r="CQ14" i="1"/>
  <c r="CN10" i="1"/>
  <c r="CQ10" i="1"/>
  <c r="CN6" i="1"/>
  <c r="CQ6" i="1"/>
  <c r="CN191" i="1"/>
  <c r="CQ191" i="1"/>
  <c r="CN187" i="1"/>
  <c r="CQ187" i="1"/>
  <c r="CN183" i="1"/>
  <c r="CQ183" i="1"/>
  <c r="CN179" i="1"/>
  <c r="CQ179" i="1"/>
  <c r="CN175" i="1"/>
  <c r="CQ175" i="1"/>
  <c r="CN171" i="1"/>
  <c r="CQ171" i="1"/>
  <c r="CN167" i="1"/>
  <c r="CQ167" i="1"/>
  <c r="CN163" i="1"/>
  <c r="CQ163" i="1"/>
  <c r="CN159" i="1"/>
  <c r="CQ159" i="1"/>
  <c r="CN155" i="1"/>
  <c r="CQ155" i="1"/>
  <c r="CN151" i="1"/>
  <c r="CQ151" i="1"/>
  <c r="CN147" i="1"/>
  <c r="CQ147" i="1"/>
  <c r="CN143" i="1"/>
  <c r="CQ143" i="1"/>
  <c r="CN139" i="1"/>
  <c r="CQ139" i="1"/>
  <c r="CN135" i="1"/>
  <c r="CQ135" i="1"/>
  <c r="CN131" i="1"/>
  <c r="CQ131" i="1"/>
  <c r="CN127" i="1"/>
  <c r="CQ127" i="1"/>
  <c r="CN123" i="1"/>
  <c r="CQ123" i="1"/>
  <c r="CN119" i="1"/>
  <c r="CQ119" i="1"/>
  <c r="CN115" i="1"/>
  <c r="CQ115" i="1"/>
  <c r="CN111" i="1"/>
  <c r="CQ111" i="1"/>
  <c r="CN107" i="1"/>
  <c r="CQ107" i="1"/>
  <c r="CN103" i="1"/>
  <c r="CQ103" i="1"/>
  <c r="CN99" i="1"/>
  <c r="CQ99" i="1"/>
  <c r="CN95" i="1"/>
  <c r="CQ95" i="1"/>
  <c r="CN91" i="1"/>
  <c r="CQ91" i="1"/>
  <c r="CN87" i="1"/>
  <c r="CQ87" i="1"/>
  <c r="CN83" i="1"/>
  <c r="CQ83" i="1"/>
  <c r="CN79" i="1"/>
  <c r="CQ79" i="1"/>
  <c r="CN75" i="1"/>
  <c r="CQ75" i="1"/>
  <c r="CN71" i="1"/>
  <c r="CQ71" i="1"/>
  <c r="CN67" i="1"/>
  <c r="CQ67" i="1"/>
  <c r="CQ228" i="1"/>
  <c r="CQ225" i="1"/>
  <c r="CQ222" i="1"/>
  <c r="CQ220" i="1"/>
  <c r="CN59" i="1"/>
  <c r="CQ59" i="1"/>
  <c r="CN51" i="1"/>
  <c r="CQ51" i="1"/>
  <c r="CN43" i="1"/>
  <c r="CQ43" i="1"/>
  <c r="CN31" i="1"/>
  <c r="CQ31" i="1"/>
  <c r="CQ192" i="1"/>
  <c r="CN192" i="1"/>
  <c r="CQ188" i="1"/>
  <c r="CN188" i="1"/>
  <c r="CQ184" i="1"/>
  <c r="CN184" i="1"/>
  <c r="CQ180" i="1"/>
  <c r="CN180" i="1"/>
  <c r="CQ176" i="1"/>
  <c r="CN176" i="1"/>
  <c r="CQ172" i="1"/>
  <c r="CN172" i="1"/>
  <c r="CQ168" i="1"/>
  <c r="CN168" i="1"/>
  <c r="CQ164" i="1"/>
  <c r="CN164" i="1"/>
  <c r="CQ160" i="1"/>
  <c r="CN160" i="1"/>
  <c r="CQ156" i="1"/>
  <c r="CN156" i="1"/>
  <c r="CQ152" i="1"/>
  <c r="CN152" i="1"/>
  <c r="CQ148" i="1"/>
  <c r="CN148" i="1"/>
  <c r="CQ144" i="1"/>
  <c r="CN144" i="1"/>
  <c r="CQ140" i="1"/>
  <c r="CN140" i="1"/>
  <c r="CQ136" i="1"/>
  <c r="CN136" i="1"/>
  <c r="CQ132" i="1"/>
  <c r="CN132" i="1"/>
  <c r="CQ128" i="1"/>
  <c r="CN128" i="1"/>
  <c r="CQ124" i="1"/>
  <c r="CN124" i="1"/>
  <c r="CQ120" i="1"/>
  <c r="CN120" i="1"/>
  <c r="CQ116" i="1"/>
  <c r="CN116" i="1"/>
  <c r="CQ112" i="1"/>
  <c r="CN112" i="1"/>
  <c r="CQ108" i="1"/>
  <c r="CN108" i="1"/>
  <c r="CQ104" i="1"/>
  <c r="CN104" i="1"/>
  <c r="CQ100" i="1"/>
  <c r="CN100" i="1"/>
  <c r="CQ96" i="1"/>
  <c r="CN96" i="1"/>
  <c r="CQ92" i="1"/>
  <c r="CN92" i="1"/>
  <c r="CQ88" i="1"/>
  <c r="CN88" i="1"/>
  <c r="CQ84" i="1"/>
  <c r="CN84" i="1"/>
  <c r="CQ80" i="1"/>
  <c r="CN80" i="1"/>
  <c r="CQ76" i="1"/>
  <c r="CN76" i="1"/>
  <c r="CQ72" i="1"/>
  <c r="CN72" i="1"/>
  <c r="CQ68" i="1"/>
  <c r="CN68" i="1"/>
  <c r="CQ256" i="1"/>
  <c r="CQ255" i="1"/>
  <c r="CQ254" i="1"/>
  <c r="CQ253" i="1"/>
  <c r="CQ252" i="1"/>
  <c r="CQ250" i="1"/>
  <c r="CQ234" i="1"/>
  <c r="CQ232" i="1"/>
  <c r="CQ226" i="1"/>
  <c r="CQ223" i="1"/>
  <c r="CQ221" i="1"/>
  <c r="CN64" i="1"/>
  <c r="CQ64" i="1"/>
  <c r="CN60" i="1"/>
  <c r="CQ60" i="1"/>
  <c r="CN56" i="1"/>
  <c r="CQ56" i="1"/>
  <c r="CN52" i="1"/>
  <c r="CQ52" i="1"/>
  <c r="CN48" i="1"/>
  <c r="CQ48" i="1"/>
  <c r="CN44" i="1"/>
  <c r="CQ44" i="1"/>
  <c r="CN40" i="1"/>
  <c r="CQ40" i="1"/>
  <c r="CN36" i="1"/>
  <c r="CQ36" i="1"/>
  <c r="CN32" i="1"/>
  <c r="CQ32" i="1"/>
  <c r="CN28" i="1"/>
  <c r="CQ28" i="1"/>
  <c r="CN24" i="1"/>
  <c r="CQ24" i="1"/>
  <c r="CN20" i="1"/>
  <c r="CQ20" i="1"/>
  <c r="CN16" i="1"/>
  <c r="CQ16" i="1"/>
  <c r="CQ12" i="1"/>
  <c r="CN12" i="1"/>
  <c r="CN8" i="1"/>
  <c r="CQ8" i="1"/>
  <c r="CQ193" i="1"/>
  <c r="CN193" i="1"/>
  <c r="CQ189" i="1"/>
  <c r="CN189" i="1"/>
  <c r="CQ185" i="1"/>
  <c r="CN185" i="1"/>
  <c r="CQ181" i="1"/>
  <c r="CN181" i="1"/>
  <c r="CQ177" i="1"/>
  <c r="CN177" i="1"/>
  <c r="CQ173" i="1"/>
  <c r="CN173" i="1"/>
  <c r="CQ169" i="1"/>
  <c r="CN169" i="1"/>
  <c r="CQ165" i="1"/>
  <c r="CN165" i="1"/>
  <c r="CQ161" i="1"/>
  <c r="CN161" i="1"/>
  <c r="CQ157" i="1"/>
  <c r="CN157" i="1"/>
  <c r="CQ153" i="1"/>
  <c r="CN153" i="1"/>
  <c r="CQ149" i="1"/>
  <c r="CN149" i="1"/>
  <c r="CQ145" i="1"/>
  <c r="CN145" i="1"/>
  <c r="CQ141" i="1"/>
  <c r="CN141" i="1"/>
  <c r="CQ137" i="1"/>
  <c r="CN137" i="1"/>
  <c r="CN133" i="1"/>
  <c r="CQ133" i="1"/>
  <c r="CN129" i="1"/>
  <c r="CQ129" i="1"/>
  <c r="CQ125" i="1"/>
  <c r="CN125" i="1"/>
  <c r="CQ121" i="1"/>
  <c r="CN121" i="1"/>
  <c r="CQ117" i="1"/>
  <c r="CN117" i="1"/>
  <c r="CQ113" i="1"/>
  <c r="CN113" i="1"/>
  <c r="CQ109" i="1"/>
  <c r="CN109" i="1"/>
  <c r="CQ105" i="1"/>
  <c r="CN105" i="1"/>
  <c r="CQ101" i="1"/>
  <c r="CN101" i="1"/>
  <c r="CQ97" i="1"/>
  <c r="CN97" i="1"/>
  <c r="CQ93" i="1"/>
  <c r="CN93" i="1"/>
  <c r="CQ89" i="1"/>
  <c r="CN89" i="1"/>
  <c r="CQ85" i="1"/>
  <c r="CN85" i="1"/>
  <c r="CQ81" i="1"/>
  <c r="CN81" i="1"/>
  <c r="CQ77" i="1"/>
  <c r="CN77" i="1"/>
  <c r="CQ73" i="1"/>
  <c r="CN73" i="1"/>
  <c r="CQ69" i="1"/>
  <c r="CN69" i="1"/>
  <c r="CN293" i="1"/>
  <c r="CN289" i="1"/>
  <c r="CQ231" i="1"/>
  <c r="CQ230" i="1"/>
  <c r="CQ229" i="1"/>
  <c r="CQ227" i="1"/>
  <c r="CQ218" i="1"/>
  <c r="CQ217" i="1"/>
  <c r="CQ216" i="1"/>
  <c r="CQ215" i="1"/>
  <c r="CQ214" i="1"/>
  <c r="CQ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Q200" i="1"/>
  <c r="CQ199" i="1"/>
  <c r="CQ198" i="1"/>
  <c r="CQ197" i="1"/>
  <c r="CQ196" i="1"/>
  <c r="CQ195" i="1"/>
  <c r="CQ194" i="1"/>
  <c r="E300" i="1"/>
  <c r="V300" i="1"/>
  <c r="T300" i="1"/>
  <c r="S300" i="1"/>
  <c r="U300" i="1"/>
  <c r="W300" i="1"/>
  <c r="R300" i="1"/>
  <c r="P300" i="1"/>
  <c r="O300" i="1"/>
  <c r="N300" i="1"/>
  <c r="M300" i="1"/>
  <c r="L300" i="1"/>
  <c r="K300" i="1"/>
  <c r="J300" i="1"/>
  <c r="I300" i="1"/>
  <c r="AW303" i="1" l="1"/>
  <c r="AW302" i="1"/>
  <c r="AW301" i="1"/>
  <c r="AW300" i="1"/>
  <c r="AW304" i="1"/>
</calcChain>
</file>

<file path=xl/sharedStrings.xml><?xml version="1.0" encoding="utf-8"?>
<sst xmlns="http://schemas.openxmlformats.org/spreadsheetml/2006/main" count="8885" uniqueCount="916">
  <si>
    <t>Meno</t>
  </si>
  <si>
    <t>klub EGF</t>
  </si>
  <si>
    <t>trieda</t>
  </si>
  <si>
    <t>Klub</t>
  </si>
  <si>
    <t>19x19</t>
  </si>
  <si>
    <t>9x9</t>
  </si>
  <si>
    <t>Lisý Pavol ml.</t>
  </si>
  <si>
    <t>Vital Point</t>
  </si>
  <si>
    <t>7D</t>
  </si>
  <si>
    <t>VP</t>
  </si>
  <si>
    <t>x</t>
  </si>
  <si>
    <t>Jadroň Peter</t>
  </si>
  <si>
    <t>Mides</t>
  </si>
  <si>
    <t>4D</t>
  </si>
  <si>
    <t>Kráľ Maroš</t>
  </si>
  <si>
    <t>Košice</t>
  </si>
  <si>
    <t>3D</t>
  </si>
  <si>
    <t>GKK</t>
  </si>
  <si>
    <t>Gubáš Xaver</t>
  </si>
  <si>
    <t>Matfyz</t>
  </si>
  <si>
    <t>Reindl Martin</t>
  </si>
  <si>
    <t>Go klub 361</t>
  </si>
  <si>
    <t>2D</t>
  </si>
  <si>
    <t>Krušina Rudolf</t>
  </si>
  <si>
    <t>Laššák Vladimír</t>
  </si>
  <si>
    <t>Lokomotíva</t>
  </si>
  <si>
    <t>1D</t>
  </si>
  <si>
    <t>Hrdina Marián</t>
  </si>
  <si>
    <t>MatFyz</t>
  </si>
  <si>
    <t>Smolárik Peter</t>
  </si>
  <si>
    <t>1k</t>
  </si>
  <si>
    <t>Jadroň Milan</t>
  </si>
  <si>
    <t>Taogo</t>
  </si>
  <si>
    <t>Sabol Slavomír</t>
  </si>
  <si>
    <t>Poliak Miroslav</t>
  </si>
  <si>
    <t>Tengen</t>
  </si>
  <si>
    <t>Karailiev Peter Petkov</t>
  </si>
  <si>
    <t>Moyo</t>
  </si>
  <si>
    <t>Králik Michal</t>
  </si>
  <si>
    <t>Sabo Štefan</t>
  </si>
  <si>
    <t>Waczulík Juraj</t>
  </si>
  <si>
    <t>Strelka Martin</t>
  </si>
  <si>
    <t>Lukáč Martin</t>
  </si>
  <si>
    <t>Lisá Soňa</t>
  </si>
  <si>
    <t>2k</t>
  </si>
  <si>
    <t>Jakubec Stanislav</t>
  </si>
  <si>
    <t>Šmíd Miroslav</t>
  </si>
  <si>
    <t>Mladosť</t>
  </si>
  <si>
    <t>Kostolanský Miroslav</t>
  </si>
  <si>
    <t>Klein Tomáš</t>
  </si>
  <si>
    <t>Beck Tibor</t>
  </si>
  <si>
    <t>Mjartan Vladimír</t>
  </si>
  <si>
    <t>Hoľa Michal</t>
  </si>
  <si>
    <t>3k</t>
  </si>
  <si>
    <t>Fülle Marek</t>
  </si>
  <si>
    <t>Chalmovianský Pavel</t>
  </si>
  <si>
    <t>Waczulíková Barbora</t>
  </si>
  <si>
    <t>Berka Jakub</t>
  </si>
  <si>
    <t>Králiková Zuzana</t>
  </si>
  <si>
    <t>Virág Ladislav ml.</t>
  </si>
  <si>
    <t>Maček Patrik</t>
  </si>
  <si>
    <t>4k</t>
  </si>
  <si>
    <t>Takáčová Lucia</t>
  </si>
  <si>
    <t>Potenga Miroslav</t>
  </si>
  <si>
    <t>---</t>
  </si>
  <si>
    <t>Králik Slavomír</t>
  </si>
  <si>
    <t>Hospodár Ivan</t>
  </si>
  <si>
    <t>Palenčár Ladislav</t>
  </si>
  <si>
    <t>Králik Ondrej</t>
  </si>
  <si>
    <t>Lacko Adrián</t>
  </si>
  <si>
    <t>Makúch Martin</t>
  </si>
  <si>
    <t>Stojkovic Peter</t>
  </si>
  <si>
    <t>Švec Ivo</t>
  </si>
  <si>
    <t>Knap Peter</t>
  </si>
  <si>
    <t>5k</t>
  </si>
  <si>
    <t>Vališová Karin</t>
  </si>
  <si>
    <t>Hrabovský Juraj</t>
  </si>
  <si>
    <t>Waczulík Oliver</t>
  </si>
  <si>
    <t>Štulajter Ľubomír</t>
  </si>
  <si>
    <t>Kirin Ki-In</t>
  </si>
  <si>
    <t>Sedláček Marek</t>
  </si>
  <si>
    <t>Oravec Ivan</t>
  </si>
  <si>
    <t>Karailiev Boris</t>
  </si>
  <si>
    <t>Mikula Milan ml.</t>
  </si>
  <si>
    <t>Žembery Ivan</t>
  </si>
  <si>
    <t>6k</t>
  </si>
  <si>
    <t>Hrdinová Ľubica</t>
  </si>
  <si>
    <t>Regentík Rastislav</t>
  </si>
  <si>
    <t>Palenčár Juraj</t>
  </si>
  <si>
    <t>Kollárik Peter</t>
  </si>
  <si>
    <t>Sabo Michal</t>
  </si>
  <si>
    <t>Lisý Pavol st.</t>
  </si>
  <si>
    <t>Ďurík Juraj</t>
  </si>
  <si>
    <t>Hanečková Radka</t>
  </si>
  <si>
    <t>7k</t>
  </si>
  <si>
    <t>Ondrejovič Pavel</t>
  </si>
  <si>
    <t>Hedvig Juraj</t>
  </si>
  <si>
    <t>Lisý Daniel</t>
  </si>
  <si>
    <t>Čambál Marek</t>
  </si>
  <si>
    <t>Vyletel Lukáš</t>
  </si>
  <si>
    <t>Klačanský Ladislav</t>
  </si>
  <si>
    <t>Hynek Michal</t>
  </si>
  <si>
    <t>Laššu Cyril</t>
  </si>
  <si>
    <t>Černíková Monika</t>
  </si>
  <si>
    <t>Kóši Vladimír</t>
  </si>
  <si>
    <t>Masarovič Július</t>
  </si>
  <si>
    <t>Fras Lukáš</t>
  </si>
  <si>
    <t>Malaschitz Richard</t>
  </si>
  <si>
    <t>Beck Patrik</t>
  </si>
  <si>
    <t>8k</t>
  </si>
  <si>
    <t>Baroková Alexandra</t>
  </si>
  <si>
    <t>Milián Ján</t>
  </si>
  <si>
    <t>Waczulíková Kristína</t>
  </si>
  <si>
    <t>Pagáč Matej</t>
  </si>
  <si>
    <t>Fiala Martin</t>
  </si>
  <si>
    <t>Paczelt Viktor</t>
  </si>
  <si>
    <t>9k</t>
  </si>
  <si>
    <t>Marušinec Michal</t>
  </si>
  <si>
    <t>Lichtner Marek</t>
  </si>
  <si>
    <t>Smolárik Oto</t>
  </si>
  <si>
    <t>Ambriško Jozef</t>
  </si>
  <si>
    <t>Kosorinský Dušan</t>
  </si>
  <si>
    <t>Kráľ Juraj ml.</t>
  </si>
  <si>
    <t>Puček Pavol</t>
  </si>
  <si>
    <t>Djubek Boris</t>
  </si>
  <si>
    <t>10k</t>
  </si>
  <si>
    <t>Olexa Igor</t>
  </si>
  <si>
    <t>Štelbacký Mojmír</t>
  </si>
  <si>
    <t>Virág Michal</t>
  </si>
  <si>
    <t>Labos Marek</t>
  </si>
  <si>
    <t>Králik Ján ml.</t>
  </si>
  <si>
    <t>Kabele Kornel</t>
  </si>
  <si>
    <t>Šmíd Jaroslav</t>
  </si>
  <si>
    <t>Kovács Tomáš</t>
  </si>
  <si>
    <t>11k</t>
  </si>
  <si>
    <t>Šmídová Veronika</t>
  </si>
  <si>
    <t>Záthurecký Tomáš</t>
  </si>
  <si>
    <t>Mičko Erik</t>
  </si>
  <si>
    <t>Laššáková Vladimíra</t>
  </si>
  <si>
    <t>Truchan Mikuláš</t>
  </si>
  <si>
    <t>Smoláriková Katarína</t>
  </si>
  <si>
    <t>12k</t>
  </si>
  <si>
    <t>Križan Matúš</t>
  </si>
  <si>
    <t>Milián Robert</t>
  </si>
  <si>
    <t>Zsigmondy Alexander</t>
  </si>
  <si>
    <t>Mešťánek Štefan</t>
  </si>
  <si>
    <t>Šimo-Svrček Rafael</t>
  </si>
  <si>
    <t>ČERTi</t>
  </si>
  <si>
    <t>Poliak Ľubomír</t>
  </si>
  <si>
    <t>Lenz Roman</t>
  </si>
  <si>
    <t>Štulajterová Erika</t>
  </si>
  <si>
    <t>Zmeko Peter</t>
  </si>
  <si>
    <t>Kráľ Jakub</t>
  </si>
  <si>
    <t>Staničár Michal</t>
  </si>
  <si>
    <t>Borlok Ján</t>
  </si>
  <si>
    <t>13k</t>
  </si>
  <si>
    <t>Smolárik Marek</t>
  </si>
  <si>
    <t>Jackovič Miroslav</t>
  </si>
  <si>
    <t>Kolesár Milan</t>
  </si>
  <si>
    <t>Karailieva Barbora</t>
  </si>
  <si>
    <t>Lipták Tomáš</t>
  </si>
  <si>
    <t>Truchanová Renáta</t>
  </si>
  <si>
    <t>Lisý Ján</t>
  </si>
  <si>
    <t>Mikula Milan st.</t>
  </si>
  <si>
    <t>Smolárik Ľubomír</t>
  </si>
  <si>
    <t>14k</t>
  </si>
  <si>
    <t>Kráľ Tomáš</t>
  </si>
  <si>
    <t>Krahulík Peter</t>
  </si>
  <si>
    <t>Vince Gabriel</t>
  </si>
  <si>
    <t>Hrdina Dominik</t>
  </si>
  <si>
    <t>Paulovič Peter</t>
  </si>
  <si>
    <t>15k</t>
  </si>
  <si>
    <t>Sládeková Petra</t>
  </si>
  <si>
    <t>Findrich Oto</t>
  </si>
  <si>
    <t>Varga Martin</t>
  </si>
  <si>
    <t>Masný Anton</t>
  </si>
  <si>
    <t>Jeziorski Lukáš</t>
  </si>
  <si>
    <t>Križan Miloš</t>
  </si>
  <si>
    <t>Zubor Jozef</t>
  </si>
  <si>
    <t>Žársky Peter</t>
  </si>
  <si>
    <t>Dvoran Filip</t>
  </si>
  <si>
    <t>Pallag Jozef</t>
  </si>
  <si>
    <t>Skalný Ján</t>
  </si>
  <si>
    <t>16k</t>
  </si>
  <si>
    <t>Barok Ivan</t>
  </si>
  <si>
    <t>Schenk Jozef</t>
  </si>
  <si>
    <t>Gubáš Jakub</t>
  </si>
  <si>
    <t>Ihnát Peter</t>
  </si>
  <si>
    <t>Lanči Jaroslav</t>
  </si>
  <si>
    <t>Mušec Milan</t>
  </si>
  <si>
    <t>Jadroňová Erika</t>
  </si>
  <si>
    <t>Schütz Ondrej</t>
  </si>
  <si>
    <t>Kluknavský František</t>
  </si>
  <si>
    <t>Králiková Jana</t>
  </si>
  <si>
    <t>Kiselkov Sašo</t>
  </si>
  <si>
    <t>Šušlík Branislav</t>
  </si>
  <si>
    <t>Lisá Magdaléna</t>
  </si>
  <si>
    <t>17k</t>
  </si>
  <si>
    <t>Poprocká Michaela</t>
  </si>
  <si>
    <t>Vancáková Judita</t>
  </si>
  <si>
    <t>Kočík Daniel</t>
  </si>
  <si>
    <t>Hajovská Pavla</t>
  </si>
  <si>
    <t>Buček Viktor</t>
  </si>
  <si>
    <t>Gašparík Erik</t>
  </si>
  <si>
    <t>Štelbacká Dominika</t>
  </si>
  <si>
    <t>Smoláriková Viera</t>
  </si>
  <si>
    <t>Hosnedlová Mária</t>
  </si>
  <si>
    <t>Chalmovianská Jana</t>
  </si>
  <si>
    <t>Smoláriková Silvia</t>
  </si>
  <si>
    <t>Beck Marek</t>
  </si>
  <si>
    <t>Kubáň Ľuboslav</t>
  </si>
  <si>
    <t>Kasáčová Lenka</t>
  </si>
  <si>
    <t>Lipták Ľudovít</t>
  </si>
  <si>
    <t>Ščigulinský Marián</t>
  </si>
  <si>
    <t>Kovalík Michal</t>
  </si>
  <si>
    <t>Kráľ Juraj st.</t>
  </si>
  <si>
    <t>Petráš Michal</t>
  </si>
  <si>
    <t>Guman Marek</t>
  </si>
  <si>
    <t>Imrecze Ladislav</t>
  </si>
  <si>
    <t>Antoš Martin</t>
  </si>
  <si>
    <t>18k</t>
  </si>
  <si>
    <t>Gallo Miroslav</t>
  </si>
  <si>
    <t>Vancák Ondrej</t>
  </si>
  <si>
    <t>Oswald Jaroslav</t>
  </si>
  <si>
    <t>Hricová Dana</t>
  </si>
  <si>
    <t>Genchev Krasimir</t>
  </si>
  <si>
    <t>Hrubovský Rudolf</t>
  </si>
  <si>
    <t>Hajoš Ivan</t>
  </si>
  <si>
    <t>Šarišská Marta</t>
  </si>
  <si>
    <t>Vaško Miroslav</t>
  </si>
  <si>
    <t>Kondášová Viktória</t>
  </si>
  <si>
    <t>Bretz František</t>
  </si>
  <si>
    <t>Močkor Tomáš</t>
  </si>
  <si>
    <t>Bubák Martin</t>
  </si>
  <si>
    <t>Bušo Ľuboš</t>
  </si>
  <si>
    <t>Baco Peter</t>
  </si>
  <si>
    <t>Kristián Peter</t>
  </si>
  <si>
    <t>Magnet</t>
  </si>
  <si>
    <t>Sutoris Ivan</t>
  </si>
  <si>
    <t>Králik Ján st.</t>
  </si>
  <si>
    <t>Jadroňová Jarmila</t>
  </si>
  <si>
    <t>Rusnačik Slavomír</t>
  </si>
  <si>
    <t>Fajta Michal</t>
  </si>
  <si>
    <t>Vinceová Erika</t>
  </si>
  <si>
    <t>Sárosi Peter</t>
  </si>
  <si>
    <t>Hrubý Karol</t>
  </si>
  <si>
    <t>19k</t>
  </si>
  <si>
    <t>Kopf Matúš</t>
  </si>
  <si>
    <t>Ostrolúcky Martin</t>
  </si>
  <si>
    <t>Blecha Peter</t>
  </si>
  <si>
    <t>Tkáčik Bottond</t>
  </si>
  <si>
    <t>Vernarský Jaroslav</t>
  </si>
  <si>
    <t>Slivka Marek</t>
  </si>
  <si>
    <t>Such Marian</t>
  </si>
  <si>
    <t>Šmídová Katarína</t>
  </si>
  <si>
    <t>Riabov Alexander</t>
  </si>
  <si>
    <t>Strelková Alžbeta</t>
  </si>
  <si>
    <t>Vanko Peter</t>
  </si>
  <si>
    <t>Kondáš Rastislav</t>
  </si>
  <si>
    <t>Miliánová Lucia</t>
  </si>
  <si>
    <t>Faltan Michal</t>
  </si>
  <si>
    <t>Hedvigová Lujza</t>
  </si>
  <si>
    <t>Polák Viktor</t>
  </si>
  <si>
    <t>Kasáč Zdenko</t>
  </si>
  <si>
    <t>Roman Daniel</t>
  </si>
  <si>
    <t>Nagy Jozef</t>
  </si>
  <si>
    <t>Milián Radovan</t>
  </si>
  <si>
    <t>Gubáš David</t>
  </si>
  <si>
    <t>Gabčová Mária</t>
  </si>
  <si>
    <t>Dučai Peter</t>
  </si>
  <si>
    <t>Virágová Petra</t>
  </si>
  <si>
    <t>Biroš Milan</t>
  </si>
  <si>
    <t>Kubránová Katarína</t>
  </si>
  <si>
    <t>Maťaše Juraj</t>
  </si>
  <si>
    <t>Ščigulinská Jozefína</t>
  </si>
  <si>
    <t>Zacher Richard</t>
  </si>
  <si>
    <t>Bocko Pavel</t>
  </si>
  <si>
    <t>Groh Oliver</t>
  </si>
  <si>
    <t>Kucko Marek</t>
  </si>
  <si>
    <t>Wimmer Štefan</t>
  </si>
  <si>
    <t>Svoboda Lukáš</t>
  </si>
  <si>
    <t>Tomeček Tomáš</t>
  </si>
  <si>
    <t>Bajzík Tibor</t>
  </si>
  <si>
    <t>Kazimír Martin</t>
  </si>
  <si>
    <t>Kollár Martin</t>
  </si>
  <si>
    <t>Takáč Juraj</t>
  </si>
  <si>
    <t>Kukučka Marián</t>
  </si>
  <si>
    <t>Brojo Roman</t>
  </si>
  <si>
    <t>--</t>
  </si>
  <si>
    <t>20k</t>
  </si>
  <si>
    <t>Kostolanská Jana</t>
  </si>
  <si>
    <t>MFF</t>
  </si>
  <si>
    <t>Smoláriková Marcela</t>
  </si>
  <si>
    <t>Truchan Matúš</t>
  </si>
  <si>
    <t>Truchan Richard</t>
  </si>
  <si>
    <t>Poliaková Beáta</t>
  </si>
  <si>
    <t>Hedvigová Kamila</t>
  </si>
  <si>
    <t>Čajka Ján</t>
  </si>
  <si>
    <t>Gorodecký Štefan</t>
  </si>
  <si>
    <t>Fučík Daniel</t>
  </si>
  <si>
    <t>AUT</t>
  </si>
  <si>
    <t>CZ</t>
  </si>
  <si>
    <t>xxx</t>
  </si>
  <si>
    <t>5d</t>
  </si>
  <si>
    <t>6d</t>
  </si>
  <si>
    <t>3d</t>
  </si>
  <si>
    <t>Bukovská Anežka</t>
  </si>
  <si>
    <t>Cafourek Petr</t>
  </si>
  <si>
    <t>Kachyňa Ondřej</t>
  </si>
  <si>
    <t>Kruml Ondřej</t>
  </si>
  <si>
    <t>Matulík Jakub</t>
  </si>
  <si>
    <t>Mesárošová Petra</t>
  </si>
  <si>
    <t>Paar Kurt</t>
  </si>
  <si>
    <t>Prokop Jan</t>
  </si>
  <si>
    <t>Sajvaldová Zuzana</t>
  </si>
  <si>
    <t>Urbaník Stanislav</t>
  </si>
  <si>
    <t>Effenberg Alfred</t>
  </si>
  <si>
    <t>Sokol Vojtěch</t>
  </si>
  <si>
    <t>Zbožínek Štěpán</t>
  </si>
  <si>
    <t>členské 2019</t>
  </si>
  <si>
    <t>Z</t>
  </si>
  <si>
    <t>N</t>
  </si>
  <si>
    <t>Letné go, Spojár</t>
  </si>
  <si>
    <t>Pavliščík Ľuboš</t>
  </si>
  <si>
    <t>Neubauer Jozef</t>
  </si>
  <si>
    <t>Pardo Enrique</t>
  </si>
  <si>
    <t>KKI</t>
  </si>
  <si>
    <t>Berkyová Tereza</t>
  </si>
  <si>
    <t>Takáčová Gréta</t>
  </si>
  <si>
    <t>Bodiš Miroslav</t>
  </si>
  <si>
    <t>Poliaková Katarína</t>
  </si>
  <si>
    <t>Seidler David</t>
  </si>
  <si>
    <t>Križan Jakub</t>
  </si>
  <si>
    <t>Križan Dominik</t>
  </si>
  <si>
    <t>Chalmovianská Michala</t>
  </si>
  <si>
    <t>Chalmovianská Adela</t>
  </si>
  <si>
    <t>Hrdinová Veronika</t>
  </si>
  <si>
    <t>Fučíková Miriam</t>
  </si>
  <si>
    <t>Gruska Jonáš</t>
  </si>
  <si>
    <t>Lovasová Štefánia</t>
  </si>
  <si>
    <t>361!</t>
  </si>
  <si>
    <t>Ondrejovičová Táňa</t>
  </si>
  <si>
    <t>Poliak Jaroslav</t>
  </si>
  <si>
    <t>Chalmovianská Mirela</t>
  </si>
  <si>
    <t>Meier Robert</t>
  </si>
  <si>
    <t>PETGC</t>
  </si>
  <si>
    <t>PYETGC</t>
  </si>
  <si>
    <t>Seibel Saskia</t>
  </si>
  <si>
    <t>Derby Pub 2, 10.9.2019</t>
  </si>
  <si>
    <t>Derby Pub 1, 3.9.2019</t>
  </si>
  <si>
    <t>PoliakMichal</t>
  </si>
  <si>
    <t>počet aktivit</t>
  </si>
  <si>
    <t>Bernolákovo A 9x9 7.9.2019</t>
  </si>
  <si>
    <t>Bernolákovo B 9x9 7.9.2019</t>
  </si>
  <si>
    <t>Bernolákovo C 9x9 7.9.2019</t>
  </si>
  <si>
    <t>Magicová Jana</t>
  </si>
  <si>
    <t>Zgrebňáková Mária</t>
  </si>
  <si>
    <t>Bernolákovo 13x13 7.9.2019</t>
  </si>
  <si>
    <t>1d</t>
  </si>
  <si>
    <t>Mátis Matúš</t>
  </si>
  <si>
    <t>Poliak Michal</t>
  </si>
  <si>
    <t>Derby Pub 3, 10.9.2019</t>
  </si>
  <si>
    <t>Derby Pub 5, 24.9.2019</t>
  </si>
  <si>
    <t>Veľká cena Košice-Západ 17.9.2019</t>
  </si>
  <si>
    <t>Ambrišková Denisa</t>
  </si>
  <si>
    <t>Veľká cena Košice-Západ B 17.9.2019</t>
  </si>
  <si>
    <t>Veľká cena Košice-Západ C 17.9.2019</t>
  </si>
  <si>
    <t>Dátum úhrady príspevku</t>
  </si>
  <si>
    <t>Y</t>
  </si>
  <si>
    <t>8. Zimný Turnaj Go 28.-20.1.2019</t>
  </si>
  <si>
    <t>2. Kedros Pohár Bratislava 16.-17.3.2019</t>
  </si>
  <si>
    <t>26. Mikulovský turnaj - Mikulov, ČR 6.-7.10.2018</t>
  </si>
  <si>
    <t>Turnaj Zimného Slnovratu - Bratislava 21.-22.12.2018</t>
  </si>
  <si>
    <t>Spišský Go Turnaj 5.-7.4.2019</t>
  </si>
  <si>
    <t>11. Tatranský Turnaj Go 24.-26.5.2019</t>
  </si>
  <si>
    <t xml:space="preserve">MSR Dudince 9.-13.5.2019 </t>
  </si>
  <si>
    <t>Slovenský Festival GO 2019 7.-9.6.2019</t>
  </si>
  <si>
    <t>Vikendový</t>
  </si>
  <si>
    <t>MSR Bleskovky</t>
  </si>
  <si>
    <t>MSR Rengo</t>
  </si>
  <si>
    <t>Relay ČR-SR</t>
  </si>
  <si>
    <t>Malé dosky 9x9, Garden 4.8.2019</t>
  </si>
  <si>
    <t>Turnaj 9x9 v Petržalke, Pizza Pazza 18.8.2019</t>
  </si>
  <si>
    <t>Turnaj 13x13 v Petržalke, Pizza Pazza 18.8.2019</t>
  </si>
  <si>
    <t>Letné go, Spojár, Spoločenské go (Rengo) 29.-31.8.2019</t>
  </si>
  <si>
    <t>1. Internetový handicapový turnaj go na malých doskách 9x9, 16.9.2019</t>
  </si>
  <si>
    <t>2. Internetový handicapový turnaj go na malých doskách 9x9, 18.9.2019</t>
  </si>
  <si>
    <t>Internet MSR 2.9.-31.12.2019</t>
  </si>
  <si>
    <t>3. Internetový handicapový turnaj go na malých doskách 9x9, 24.9.2019</t>
  </si>
  <si>
    <t>Majstrovstvá Košíc 26.-27.11.2018</t>
  </si>
  <si>
    <t>Majstrovstvá Slovenska Seniorov OPEN 2019 18.-20.2.2019</t>
  </si>
  <si>
    <t>Sparťan</t>
  </si>
  <si>
    <t>Malé dosky 13x13, Garden 4.8.2019</t>
  </si>
  <si>
    <t>Letné go, Spojár 13x13 30.8.-1.9.2019</t>
  </si>
  <si>
    <t>Turnaj na Ranči, DNV 1.9.2019</t>
  </si>
  <si>
    <t>Turnaj 9x9, Opekačka, Sala 15.9.2019</t>
  </si>
  <si>
    <t>Derby Pub 4,18.9.2019</t>
  </si>
  <si>
    <t>;27.11.2018;;;;;;;;;;;;;;;;;;;;;;;;;;;;;;;;15.09.2019;;17.09.2019;;;19.09.2019</t>
  </si>
  <si>
    <t>;;;;;;;;;;;;;;;;;;;;;;;;;;;;;;;;;15.09.2019;;17.09.2019;;;19.09.2019</t>
  </si>
  <si>
    <t>;27.11.2018</t>
  </si>
  <si>
    <t>;;;;;;;;;;;;;;;;;04.08.2019</t>
  </si>
  <si>
    <t>;;;;;;;;;;;07.06.2019;;;;;04.08.2019;;;;;;;;;;;;;;;;;;;;;18.09.2019</t>
  </si>
  <si>
    <t>;;;;;20.02.2019;;;;13.05.2019;;07.06.2019;;;;09.06.2019</t>
  </si>
  <si>
    <t>;;;;;;;;;;;;;;;;04.08.2019;;18.08.2019;;;;;;;;;;;;;;;;;;;18.09.2019</t>
  </si>
  <si>
    <t>;;;;;;;;;;;;;;;09.06.2019</t>
  </si>
  <si>
    <t>;;;;;;;;;;;07.06.2019;08.06.2019;;;09.06.2019</t>
  </si>
  <si>
    <t>;;;;;;;;;;;;08.06.2019;;;09.06.2019</t>
  </si>
  <si>
    <t>;;;;;20.02.2019;17.03.2019;;;;;07.06.2019;;;;09.06.2019;;04.08.2019;;18.08.2019;30.08.2019;31.08.2019;01.09.2019;;;;;;;;10.09.2019</t>
  </si>
  <si>
    <t>;;;;;20.02.2019;;;;13.05.2019;;;;08.06.2019;;09.06.2019;;;;;;31.08.2019;01.09.2019</t>
  </si>
  <si>
    <t>;;;;;;;;;;;;;;;;;;;;;;;;;03.09.2019;;;;;;;;;;;;18.09.2019;;24.09.2019</t>
  </si>
  <si>
    <t>;;;;;;;;;;;;;;08.06.2019;;04.08.2019;;;;30.08.2019;;;;;;;;;;10.09.2019</t>
  </si>
  <si>
    <t>;;;;;;;;;;;;;;;;04.08.2019;;18.08.2019;;;;;;;;;;;;10.09.2019</t>
  </si>
  <si>
    <t>;;;;;;;;;;;;;;;;;04.08.2019;18.08.2019;18.08.2019</t>
  </si>
  <si>
    <t>;27.11.2018;;;;;;07.04.2019</t>
  </si>
  <si>
    <t>;27.11.2018;;;;;;07.04.2019;;13.05.2019</t>
  </si>
  <si>
    <t>07.10.2018;;;;;;17.03.2019;;;13.05.2019;26.05.2019;;;;08.06.2019;09.06.2019;;;;;;;;;;;07.09.2019;;;;10.09.2019;10.09.2019;;;;;18.09.2019</t>
  </si>
  <si>
    <t>07.10.2018;;;;;;17.03.2019;;11.05.2019;;26.05.2019;;08.06.2019;;08.06.2019;09.06.2019;;;;;;;;;;;;;;07.09.2019;;10.09.2019;;;;;;;;;24.09.2019</t>
  </si>
  <si>
    <t>07.10.2018;;;;;;;;;;26.05.2019;;;;;09.06.2019;;;;;;;;;;;07.09.2019;;;;10.09.2019;;;;;;;;;;24.09.2019</t>
  </si>
  <si>
    <t>;;;;;;;;;;;;;;;;04.08.2019;;;;;;;;;;;07.09.2019;;07.09.2019;10.09.2019</t>
  </si>
  <si>
    <t>;;;;;;;;;13.05.2019;;;;;;;;;;;;;;;;;;;;;;;;15.09.2019;;17.09.2019;;;19.09.2019</t>
  </si>
  <si>
    <t>;;;;;;;;;;;;;;;;04.08.2019</t>
  </si>
  <si>
    <t>07.10.2018;27.11.2018;22.12.2018;22.12.2018;20.01.2019;20.02.2019;17.03.2019;07.04.2019;;13.05.2019;;07.06.2019;08.06.2019;08.06.2019;;09.06.2019;04.08.2019;;;;;;;;;03.09.2019</t>
  </si>
  <si>
    <t>;;;;;;;;;;;07.06.2019;;08.06.2019;;;;;;;;;;;;;;;;;;;;;16.09.2019</t>
  </si>
  <si>
    <t>;;;;;;;;;;;;;;;;;;18.08.2019;18.08.2019;;;;;;;;;;;;;;;;;;;;24.09.2019</t>
  </si>
  <si>
    <t>;;;;;;;;;13.05.2019;;;;08.06.2019;;;;;;;;31.08.2019</t>
  </si>
  <si>
    <t>;;22.12.2018;22.12.2018;;20.02.2019;17.03.2019;;11.05.2019;13.05.2019;;07.06.2019;08.06.2019;08.06.2019;;09.06.2019;;04.08.2019;;;30.08.2019;31.08.2019;01.09.2019</t>
  </si>
  <si>
    <t>;27.11.2018;;;;;;07.04.2019;11.05.2019;13.05.2019;;07.06.2019</t>
  </si>
  <si>
    <t>;27.11.2018;;;;;;07.04.2019;;;;;;;;;;;;;;;;;02.09.2019</t>
  </si>
  <si>
    <t>07.10.2018;27.11.2018;22.12.2018;22.12.2018;20.01.2019;;17.03.2019;07.04.2019;11.05.2019;13.05.2019;26.05.2019;;08.06.2019;08.06.2019;08.06.2019;09.06.2019;;;;;30.08.2019;;01.09.2019;;02.09.2019</t>
  </si>
  <si>
    <t>07.10.2018;27.11.2018;22.12.2018;22.12.2018;20.01.2019;20.02.2019;17.03.2019;07.04.2019;11.05.2019;13.05.2019;26.05.2019;;;08.06.2019;;09.06.2019;;;;;30.08.2019;;01.09.2019</t>
  </si>
  <si>
    <t>;;;;;20.02.2019;;;;13.05.2019;26.05.2019;;;;;;;;;;;;;;02.09.2019</t>
  </si>
  <si>
    <t>;27.11.2018;22.12.2018;22.12.2018;;;;;;;;07.06.2019;;;;;;;;;;;;;02.09.2019</t>
  </si>
  <si>
    <t>;;;;;;;;;;;;;;;;04.08.2019;;;;;;;;;;;;07.09.2019;;;;15.09.2019</t>
  </si>
  <si>
    <t>;;;;;;;;;;;;;;;;04.08.2019;;;;;;;01.09.2019;;;;;07.09.2019</t>
  </si>
  <si>
    <t>;;;;;;;;;;;;;;;;04.08.2019;;;;;;;01.09.2019;;;;07.09.2019;;;;;15.09.2019</t>
  </si>
  <si>
    <t>;;;;;;;;;;;;;;;;04.08.2019;;;;;;;01.09.2019;;;;;;;10.09.2019</t>
  </si>
  <si>
    <t>;;;;;;;;;;;07.06.2019;;08.06.2019;;;;;;;;;;;02.09.2019</t>
  </si>
  <si>
    <t>;;;;;20.02.2019;;;;;;;;;;;;;;;;;;;;;07.09.2019;;;07.09.2019</t>
  </si>
  <si>
    <t>;;;;;;;;;;;;;;;;04.08.2019;04.08.2019;;;;;;;;;;07.09.2019</t>
  </si>
  <si>
    <t>;;;;;;;;;;;;;;;;04.08.2019;;;;;;;;;;;;;07.09.2019;;;;;16.09.2019;;18.09.2019;;;;24.09.2019</t>
  </si>
  <si>
    <t>;;;;;;17.03.2019;;;;;;;08.06.2019;;09.06.2019;;;;;;;01.09.2019;;02.09.2019</t>
  </si>
  <si>
    <t>;;;;;;;;11.05.2019;13.05.2019;;07.06.2019;08.06.2019;08.06.2019;;;;04.08.2019</t>
  </si>
  <si>
    <t>;;;;;;17.03.2019;;;;;;;;;;;;;;;;01.09.2019</t>
  </si>
  <si>
    <t>;;;;;;17.03.2019;;;13.05.2019;;07.06.2019;;08.06.2019;08.06.2019;;;;18.08.2019;;30.08.2019;31.08.2019;01.09.2019</t>
  </si>
  <si>
    <t>;;;;;;;;11.05.2019;;;07.06.2019;08.06.2019;08.06.2019;08.06.2019;;;04.08.2019;;;;;;;02.09.2019</t>
  </si>
  <si>
    <t>;;;;;20.02.2019;;;;13.05.2019;;;;08.06.2019;08.06.2019;09.06.2019;;04.08.2019;18.08.2019;;30.08.2019</t>
  </si>
  <si>
    <t>07.10.2018;27.11.2018;22.12.2018;22.12.2018;;;17.03.2019;;;;;;08.06.2019;08.06.2019;;09.06.2019;;;;;;;;;02.09.2019</t>
  </si>
  <si>
    <t>;;;;;;17.03.2019;;;;;;;;;;;;18.08.2019;18.08.2019</t>
  </si>
  <si>
    <t>;;;;;;;;;;;07.06.2019;;;;;;;;;;;;;;;;;07.09.2019;07.09.2019</t>
  </si>
  <si>
    <t>;;;;;;;;;;;;;;;;04.08.2019;;18.08.2019;18.08.2019;;;;;;;07.09.2019;;;07.09.2019</t>
  </si>
  <si>
    <t>;;;;;;;;;;;07.06.2019;;;;;;;;;;;;;;;07.09.2019;;;07.09.2019</t>
  </si>
  <si>
    <t>;;22.12.2018;22.12.2018;;20.02.2019;17.03.2019;;;;;07.06.2019;;;;;;04.08.2019;;18.08.2019;30.08.2019;31.08.2019;01.09.2019;;02.09.2019</t>
  </si>
  <si>
    <t>;;;;;;;;;;;;;;;;;;;;;;;;;;;;;;10.09.2019;10.09.2019;;;;;;;;24.09.2019</t>
  </si>
  <si>
    <t>;;;;;;17.03.2019;;;;;;;;;09.06.2019;;;;;;;01.09.2019</t>
  </si>
  <si>
    <t>;;;;;;;;;;;;;;;;;;18.08.2019;;;;;;;;;07.09.2019;;07.09.2019;;;;;;;;;;24.09.2019</t>
  </si>
  <si>
    <t>;;;;;;17.03.2019;;;13.05.2019;;07.06.2019;;08.06.2019;08.06.2019;;04.08.2019;;18.08.2019;;30.08.2019;31.08.2019;01.09.2019</t>
  </si>
  <si>
    <t>;;;;;;;;;;;;;;;;;;;;30.08.2019;31.08.2019;01.09.2019</t>
  </si>
  <si>
    <t>;;;;;;;;;;;;;;;;04.08.2019;;;;;;;;;;07.09.2019;;;07.09.2019</t>
  </si>
  <si>
    <t>;;;;;;;;;;;;;;;;04.08.2019;;;;;;;;;;;;07.09.2019;;;;;;16.09.2019</t>
  </si>
  <si>
    <t>07.10.2018;27.11.2018;22.12.2018;22.12.2018;20.01.2019;20.02.2019;17.03.2019;07.04.2019;;13.05.2019;26.05.2019;;;;;;;04.08.2019</t>
  </si>
  <si>
    <t>;;;;;;17.03.2019;;;13.05.2019;;07.06.2019</t>
  </si>
  <si>
    <t>;27.11.2018;;;20.01.2019;20.02.2019;;;;;;;;;;;;;;;;;;;02.09.2019;03.09.2019</t>
  </si>
  <si>
    <t>;;;;;;;;;;;;;;;;04.08.2019;;;;;;;01.09.2019;;;;;;;;;15.09.2019</t>
  </si>
  <si>
    <t>;;22.12.2018;22.12.2018;;20.02.2019;17.03.2019;;;13.05.2019;;07.06.2019;08.06.2019;;;09.06.2019;;;;;30.08.2019;31.08.2019;;;02.09.2019;03.09.2019;;;;;;10.09.2019</t>
  </si>
  <si>
    <t>;;;;;;;;;;;;;;;;;;;;;;;01.09.2019;;;;;;;;;15.09.2019</t>
  </si>
  <si>
    <t>;;;;;20.02.2019;;;;13.05.2019;;;;;;;;;;;30.08.2019;31.08.2019</t>
  </si>
  <si>
    <t>;;;;;;;;;;;;;;08.06.2019</t>
  </si>
  <si>
    <t>;;;;;;;;;;;07.06.2019;08.06.2019;08.06.2019;08.06.2019</t>
  </si>
  <si>
    <t>;;;;;;;;;;;;;;;;;;18.08.2019;;;;;;;03.09.2019;;;;;10.09.2019</t>
  </si>
  <si>
    <t>;;;;;;;;;;;;;;;;04.08.2019;;;;;;;;;;;;;07.09.2019;;;;;16.09.2019;;18.09.2019</t>
  </si>
  <si>
    <t>;27.11.2018;22.12.2018;22.12.2018;;;;07.04.2019;11.05.2019;13.05.2019;26.05.2019;07.06.2019;08.06.2019;08.06.2019;08.06.2019;09.06.2019;;;;;30.08.2019;;01.09.2019;;02.09.2019;;;;;;;;;15.09.2019</t>
  </si>
  <si>
    <t>;;;;;;17.03.2019;07.04.2019;;;;07.06.2019;;;;;;;;;;;;;;;;;;;;;;;;17.09.2019</t>
  </si>
  <si>
    <t>;;;;20.01.2019</t>
  </si>
  <si>
    <t>;;;;;;;07.04.2019;;;;07.06.2019;;;;09.06.2019;;;;;;;;;;;;;;;;;;;;;;;19.09.2019</t>
  </si>
  <si>
    <t>07.10.2018;27.11.2018;22.12.2018;22.12.2018;20.01.2019;20.02.2019;17.03.2019;07.04.2019;;13.05.2019;26.05.2019;07.06.2019;;08.06.2019;08.06.2019;09.06.2019;;04.08.2019;;18.08.2019;30.08.2019;;01.09.2019;;02.09.2019;;;;;;;10.09.2019</t>
  </si>
  <si>
    <t>07.10.2018;27.11.2018;22.12.2018;22.12.2018;;20.02.2019;17.03.2019;;11.05.2019;13.05.2019;;07.06.2019;;08.06.2019;;09.06.2019</t>
  </si>
  <si>
    <t>;;;;;;;;;;;;;;;;;;;;;;;;;;;;;;;10.09.2019;;;;;;18.09.2019;;24.09.2019</t>
  </si>
  <si>
    <t>;;;;;;;;;;;;;;;;04.08.2019;;18.08.2019;;;;;;;;;;;;;10.09.2019</t>
  </si>
  <si>
    <t>;27.11.2018;;;20.01.2019</t>
  </si>
  <si>
    <t>;;;;;;;;11.05.2019;13.05.2019;;;;;;;;;;;;;;;;;;;;;;10.09.2019</t>
  </si>
  <si>
    <t>;;22.12.2018;22.12.2018;;20.02.2019;;;;;;;;;;09.06.2019</t>
  </si>
  <si>
    <t>;;;;;;;;;;;;;;;;04.08.2019;;;;;;;;;;;07.09.2019;;07.09.2019</t>
  </si>
  <si>
    <t>;;;;;;;;;;;07.06.2019;;;;;04.08.2019;;;;;;;;;;07.09.2019</t>
  </si>
  <si>
    <t>;;;;20.01.2019;;;07.04.2019;;13.05.2019;26.05.2019</t>
  </si>
  <si>
    <t>;;;;20.01.2019;;;07.04.2019;;13.05.2019;26.05.2019;;;;;;;;;;;;;;02.09.2019</t>
  </si>
  <si>
    <t>;;;;20.01.2019;20.02.2019;;;;13.05.2019</t>
  </si>
  <si>
    <t>;;;;;;;;;;;;;;;;;;;;;;;;;;;;;;;;;;16.09.2019;;18.09.2019;;;;24.09.2019</t>
  </si>
  <si>
    <t>;;;;;;;;;;;;;;;;;;;;;;;;02.09.2019</t>
  </si>
  <si>
    <t>;;22.12.2018;22.12.2018;;;17.03.2019;;;13.05.2019;;07.06.2019;;;;;;;;;;;;;;;07.09.2019;;;07.09.2019</t>
  </si>
  <si>
    <t>07.10.2018;;;;;20.02.2019;17.03.2019;;;;;07.06.2019;;08.06.2019;08.06.2019;09.06.2019;;;;;;;;;02.09.2019;03.09.2019</t>
  </si>
  <si>
    <t>;;;;;;;;;;;;;08.06.2019;;09.06.2019;;;;;;;;;02.09.2019</t>
  </si>
  <si>
    <t>07.10.2018;27.11.2018;;;;;17.03.2019;;;;;07.06.2019;08.06.2019;;;09.06.2019</t>
  </si>
  <si>
    <t>07.10.2018;;;;;;;;;;;07.06.2019;;08.06.2019;;09.06.2019</t>
  </si>
  <si>
    <t>;;;;;;;;;;;;08.06.2019;08.06.2019;;09.06.2019;;;;;;;01.09.2019</t>
  </si>
  <si>
    <t>19.09.2019</t>
  </si>
  <si>
    <t>27.11.2018</t>
  </si>
  <si>
    <t/>
  </si>
  <si>
    <t>04.08.2019</t>
  </si>
  <si>
    <t>18.09.2019</t>
  </si>
  <si>
    <t>09.06.2019</t>
  </si>
  <si>
    <t>10.09.2019</t>
  </si>
  <si>
    <t>01.09.2019</t>
  </si>
  <si>
    <t>24.09.2019</t>
  </si>
  <si>
    <t>18.08.2019</t>
  </si>
  <si>
    <t>07.04.2019</t>
  </si>
  <si>
    <t>13.05.2019</t>
  </si>
  <si>
    <t>03.09.2019</t>
  </si>
  <si>
    <t>16.09.2019</t>
  </si>
  <si>
    <t>31.08.2019</t>
  </si>
  <si>
    <t>07.06.2019</t>
  </si>
  <si>
    <t>02.09.2019</t>
  </si>
  <si>
    <t>15.09.2019</t>
  </si>
  <si>
    <t>07.09.2019</t>
  </si>
  <si>
    <t>30.08.2019</t>
  </si>
  <si>
    <t>08.06.2019</t>
  </si>
  <si>
    <t>17.09.2019</t>
  </si>
  <si>
    <t>20.01.2019</t>
  </si>
  <si>
    <t>26.05.2019</t>
  </si>
  <si>
    <t>Posledný turnaj</t>
  </si>
  <si>
    <t>SAG-0102</t>
  </si>
  <si>
    <t>SAG-0103</t>
  </si>
  <si>
    <t>SAG-0104</t>
  </si>
  <si>
    <t>SAG-0105</t>
  </si>
  <si>
    <t>SAG-0106</t>
  </si>
  <si>
    <t>SAG-0107</t>
  </si>
  <si>
    <t>SAG-0108</t>
  </si>
  <si>
    <t>SAG-0109</t>
  </si>
  <si>
    <t>SAG-0110</t>
  </si>
  <si>
    <t>SAG-0111</t>
  </si>
  <si>
    <t>SAG-0112</t>
  </si>
  <si>
    <t>SAG-0113</t>
  </si>
  <si>
    <t>Michal Poliak</t>
  </si>
  <si>
    <t>Jaroslav Poliak</t>
  </si>
  <si>
    <t>Branislav Šušlík</t>
  </si>
  <si>
    <t>Adrián Lacko</t>
  </si>
  <si>
    <t>Denisa Ambrišková</t>
  </si>
  <si>
    <t>Jozef Ambriško</t>
  </si>
  <si>
    <t>Ľubomír Smolárik</t>
  </si>
  <si>
    <t>Matúš Mátis</t>
  </si>
  <si>
    <t>Miroslav Vaško</t>
  </si>
  <si>
    <t>Lujza Hedvigová</t>
  </si>
  <si>
    <t>Kamila Hedvigová</t>
  </si>
  <si>
    <t>Juraj Hedvig</t>
  </si>
  <si>
    <t>SAG-0001</t>
  </si>
  <si>
    <t>SAG-0002</t>
  </si>
  <si>
    <t>SAG-0003</t>
  </si>
  <si>
    <t>SAG-0004</t>
  </si>
  <si>
    <t>SAG-0005</t>
  </si>
  <si>
    <t>SAG-0006</t>
  </si>
  <si>
    <t>SAG-0007</t>
  </si>
  <si>
    <t>SAG-0008</t>
  </si>
  <si>
    <t>SAG-0009</t>
  </si>
  <si>
    <t>SAG-0010</t>
  </si>
  <si>
    <t>SAG-0011</t>
  </si>
  <si>
    <t>SAG-0012</t>
  </si>
  <si>
    <t>SAG-0013</t>
  </si>
  <si>
    <t>SAG-0014</t>
  </si>
  <si>
    <t>SAG-0015</t>
  </si>
  <si>
    <t>SAG-0016</t>
  </si>
  <si>
    <t>SAG-0017</t>
  </si>
  <si>
    <t>SAG-0018</t>
  </si>
  <si>
    <t>SAG-0019</t>
  </si>
  <si>
    <t>SAG-0020</t>
  </si>
  <si>
    <t>SAG-0021</t>
  </si>
  <si>
    <t>SAG-0022</t>
  </si>
  <si>
    <t>SAG-0023</t>
  </si>
  <si>
    <t>SAG-0024</t>
  </si>
  <si>
    <t>SAG-0025</t>
  </si>
  <si>
    <t>SAG-0026</t>
  </si>
  <si>
    <t>SAG-0027</t>
  </si>
  <si>
    <t>SAG-0028</t>
  </si>
  <si>
    <t>SAG-0029</t>
  </si>
  <si>
    <t>SAG-0030</t>
  </si>
  <si>
    <t>SAG-0031</t>
  </si>
  <si>
    <t>SAG-0032</t>
  </si>
  <si>
    <t>SAG-0033</t>
  </si>
  <si>
    <t>SAG-0034</t>
  </si>
  <si>
    <t>SAG-0035</t>
  </si>
  <si>
    <t>SAG-0036</t>
  </si>
  <si>
    <t>SAG-0037</t>
  </si>
  <si>
    <t>SAG-0038</t>
  </si>
  <si>
    <t>SAG-0039</t>
  </si>
  <si>
    <t>SAG-0040</t>
  </si>
  <si>
    <t>SAG-0041</t>
  </si>
  <si>
    <t>SAG-0042</t>
  </si>
  <si>
    <t>SAG-0043</t>
  </si>
  <si>
    <t>SAG-0044</t>
  </si>
  <si>
    <t>SAG-0045</t>
  </si>
  <si>
    <t>SAG-0046</t>
  </si>
  <si>
    <t>SAG-0047</t>
  </si>
  <si>
    <t>SAG-0048</t>
  </si>
  <si>
    <t>SAG-0049</t>
  </si>
  <si>
    <t>SAG-0050</t>
  </si>
  <si>
    <t>SAG-0051</t>
  </si>
  <si>
    <t>SAG-0052</t>
  </si>
  <si>
    <t>SAG-0053</t>
  </si>
  <si>
    <t>SAG-0054</t>
  </si>
  <si>
    <t>SAG-0055</t>
  </si>
  <si>
    <t>SAG-0056</t>
  </si>
  <si>
    <t>SAG-0057</t>
  </si>
  <si>
    <t>SAG-0058</t>
  </si>
  <si>
    <t>SAG-0059</t>
  </si>
  <si>
    <t>SAG-0060</t>
  </si>
  <si>
    <t>SAG-0061</t>
  </si>
  <si>
    <t>SAG-0062</t>
  </si>
  <si>
    <t>SAG-0063</t>
  </si>
  <si>
    <t>SAG-0064</t>
  </si>
  <si>
    <t>SAG-0065</t>
  </si>
  <si>
    <t>SAG-0066</t>
  </si>
  <si>
    <t>SAG-0067</t>
  </si>
  <si>
    <t>SAG-0068</t>
  </si>
  <si>
    <t>SAG-0069</t>
  </si>
  <si>
    <t>SAG-0070</t>
  </si>
  <si>
    <t>SAG-0071</t>
  </si>
  <si>
    <t>SAG-0072</t>
  </si>
  <si>
    <t>SAG-0073</t>
  </si>
  <si>
    <t>SAG-0074</t>
  </si>
  <si>
    <t>SAG-0075</t>
  </si>
  <si>
    <t>SAG-0076</t>
  </si>
  <si>
    <t>SAG-0077</t>
  </si>
  <si>
    <t>SAG-0078</t>
  </si>
  <si>
    <t>SAG-0079</t>
  </si>
  <si>
    <t>SAG-0080</t>
  </si>
  <si>
    <t>SAG-0081</t>
  </si>
  <si>
    <t>SAG-0082</t>
  </si>
  <si>
    <t>SAG-0083</t>
  </si>
  <si>
    <t>SAG-0084</t>
  </si>
  <si>
    <t>SAG-0085</t>
  </si>
  <si>
    <t>SAG-0086</t>
  </si>
  <si>
    <t>SAG-0087</t>
  </si>
  <si>
    <t>SAG-0088</t>
  </si>
  <si>
    <t>SAG-0089</t>
  </si>
  <si>
    <t>SAG-0090</t>
  </si>
  <si>
    <t>SAG-0091</t>
  </si>
  <si>
    <t>SAG-0092</t>
  </si>
  <si>
    <t>SAG-0093</t>
  </si>
  <si>
    <t>SAG-0094</t>
  </si>
  <si>
    <t>SAG-0095</t>
  </si>
  <si>
    <t>SAG-0096</t>
  </si>
  <si>
    <t>SAG-0097</t>
  </si>
  <si>
    <t>SAG-0098</t>
  </si>
  <si>
    <t>SAG-0099</t>
  </si>
  <si>
    <t>SAG-0100</t>
  </si>
  <si>
    <t>SAG-0101</t>
  </si>
  <si>
    <t>SAG-0114</t>
  </si>
  <si>
    <t>SAG-0501</t>
  </si>
  <si>
    <t>SAG-0502</t>
  </si>
  <si>
    <t>SAG-0503</t>
  </si>
  <si>
    <t>SAG-0504</t>
  </si>
  <si>
    <t>SAG-0505</t>
  </si>
  <si>
    <t>SAG-0506</t>
  </si>
  <si>
    <t>SAG-0507</t>
  </si>
  <si>
    <t>SAG-0508</t>
  </si>
  <si>
    <t>SAG-0509</t>
  </si>
  <si>
    <t>SAG-0510</t>
  </si>
  <si>
    <t>SAG-0511</t>
  </si>
  <si>
    <t>SAG-0512</t>
  </si>
  <si>
    <t>SAG-0513</t>
  </si>
  <si>
    <t>SAG-0514</t>
  </si>
  <si>
    <t>Ondrejovič Pavel ml.</t>
  </si>
  <si>
    <t>ID</t>
  </si>
  <si>
    <t>Dátum</t>
  </si>
  <si>
    <t>Fulle Marek</t>
  </si>
  <si>
    <t>Králik Ján (ml.)</t>
  </si>
  <si>
    <t>Králik Ján (st.)</t>
  </si>
  <si>
    <t>Laššák Vlado</t>
  </si>
  <si>
    <t>Pavliščik Ľuboš</t>
  </si>
  <si>
    <t>Virág Ladislav</t>
  </si>
  <si>
    <t>Dotácia LT</t>
  </si>
  <si>
    <t>Dotácia SFG</t>
  </si>
  <si>
    <t>SAG-0115</t>
  </si>
  <si>
    <t>SAG-0116</t>
  </si>
  <si>
    <t>Dovčík Boris</t>
  </si>
  <si>
    <t>Stupák Ján</t>
  </si>
  <si>
    <t>27. Mikulovský turnaj - Mikulov, ČR 5.-6.10.2019</t>
  </si>
  <si>
    <t>9. Zimný Turnaj Go</t>
  </si>
  <si>
    <t>Go turnaj Zimnej rovnodennosti - Bratislava 20.-21.12.2019</t>
  </si>
  <si>
    <t>Majstrovstvá Košíc 15.-17.11.2019</t>
  </si>
  <si>
    <t>členské 2020</t>
  </si>
  <si>
    <t>Kráľ Juraj najml.</t>
  </si>
  <si>
    <t>Kráľová Johana</t>
  </si>
  <si>
    <t>Kollárová Viktória</t>
  </si>
  <si>
    <t>Stupáková Mária</t>
  </si>
  <si>
    <t>Lešková Petronela</t>
  </si>
  <si>
    <t>Majstrovstvá Slovenska Seniorov OPEN 2020 18.-20.2.2019</t>
  </si>
  <si>
    <t>Oslava Nového čínskeho roku 2020</t>
  </si>
  <si>
    <t>Pardo Ema Vive</t>
  </si>
  <si>
    <t>Štelbacká Martina</t>
  </si>
  <si>
    <t>Z/N</t>
  </si>
  <si>
    <t>Klubový turnaj Derbián 2019</t>
  </si>
  <si>
    <t>10.10.-20.12.2019</t>
  </si>
  <si>
    <t>Hedvig Matúš</t>
  </si>
  <si>
    <t>SAG-0120</t>
  </si>
  <si>
    <t>Takáčová Alica</t>
  </si>
  <si>
    <t>SAG-0119</t>
  </si>
  <si>
    <t>SAG-0117</t>
  </si>
  <si>
    <t>SAG-0118</t>
  </si>
  <si>
    <t>Pandanet</t>
  </si>
  <si>
    <t>PETGC 4</t>
  </si>
  <si>
    <t>PETGC 6</t>
  </si>
  <si>
    <t>Krušina Rudolf ml.</t>
  </si>
  <si>
    <t>Jánošíková Karolína</t>
  </si>
  <si>
    <t>Múčka Jozef</t>
  </si>
  <si>
    <t>SAG-0121</t>
  </si>
  <si>
    <t>SAG-0122</t>
  </si>
  <si>
    <t>SAG-0123</t>
  </si>
  <si>
    <t>SAG-0124</t>
  </si>
  <si>
    <t>SAG-0125</t>
  </si>
  <si>
    <t>SAG-0126</t>
  </si>
  <si>
    <t>SAG-0127</t>
  </si>
  <si>
    <t>SAG-0128</t>
  </si>
  <si>
    <t>SAG-0129</t>
  </si>
  <si>
    <t>SAG-0130</t>
  </si>
  <si>
    <t>SAG-0131</t>
  </si>
  <si>
    <t>SAG-0132</t>
  </si>
  <si>
    <t>SAG-0133</t>
  </si>
  <si>
    <t>SAG-0134</t>
  </si>
  <si>
    <t>SAG-0135</t>
  </si>
  <si>
    <t>SAG-0136</t>
  </si>
  <si>
    <t>SAG-0137</t>
  </si>
  <si>
    <t>SAG-0138</t>
  </si>
  <si>
    <t>Šaríková Anna</t>
  </si>
  <si>
    <t>Šarík Adam</t>
  </si>
  <si>
    <t>Jonášová Simona</t>
  </si>
  <si>
    <t>Záhumenský Richard</t>
  </si>
  <si>
    <t>Kráľová Martina</t>
  </si>
  <si>
    <t>Sestayová Dominika</t>
  </si>
  <si>
    <t>Kunovska Dajana</t>
  </si>
  <si>
    <t>Šteflík Tomáš</t>
  </si>
  <si>
    <t>Lachká Miroslava</t>
  </si>
  <si>
    <t>SAG-0139</t>
  </si>
  <si>
    <t>SAG-0140</t>
  </si>
  <si>
    <t>SAG-0141</t>
  </si>
  <si>
    <t>SAG-0142</t>
  </si>
  <si>
    <t>SAG-0143</t>
  </si>
  <si>
    <t>SAG-0144</t>
  </si>
  <si>
    <t>SAG-0145</t>
  </si>
  <si>
    <t>SAG-0146</t>
  </si>
  <si>
    <t>SAG-0147</t>
  </si>
  <si>
    <t>SAG-0148</t>
  </si>
  <si>
    <t>SAG-0149</t>
  </si>
  <si>
    <t>SAG-0150</t>
  </si>
  <si>
    <t>SAG-0151</t>
  </si>
  <si>
    <t>SAG-0152</t>
  </si>
  <si>
    <t>SAG-0153</t>
  </si>
  <si>
    <t>SAG-0154</t>
  </si>
  <si>
    <t>SAG-0155</t>
  </si>
  <si>
    <t>SAG-0156</t>
  </si>
  <si>
    <t>SAG-0157</t>
  </si>
  <si>
    <t>SAG-0158</t>
  </si>
  <si>
    <t>Jánošík Juraj</t>
  </si>
  <si>
    <t>Jánošíková Michaela</t>
  </si>
  <si>
    <t>Múčka Jozef ml.</t>
  </si>
  <si>
    <t>Szlováková Juliana</t>
  </si>
  <si>
    <t>Horná Linda</t>
  </si>
  <si>
    <t>Szlováková Karolína</t>
  </si>
  <si>
    <t>Jánošík Miroslav</t>
  </si>
  <si>
    <t>Andrusiuk Anna Mária</t>
  </si>
  <si>
    <t>Pariža Matúš</t>
  </si>
  <si>
    <t>Krušinová Mária</t>
  </si>
  <si>
    <t>Filípek Martin ml.</t>
  </si>
  <si>
    <t>Filípek Martin</t>
  </si>
  <si>
    <t>Filípková Zuzana</t>
  </si>
  <si>
    <t>Filípek Tomáš</t>
  </si>
  <si>
    <t>Filípek Adam</t>
  </si>
  <si>
    <t>Rajský Pavol</t>
  </si>
  <si>
    <t>Tarásek Jakub</t>
  </si>
  <si>
    <t>Mašek Dušan</t>
  </si>
  <si>
    <t>SAG-0159</t>
  </si>
  <si>
    <t>SAG-0160</t>
  </si>
  <si>
    <t>SAG-0161</t>
  </si>
  <si>
    <t>SAG-0162</t>
  </si>
  <si>
    <t>Virágová Kaňuchová Kristína</t>
  </si>
  <si>
    <t>Seman Oliver</t>
  </si>
  <si>
    <t>30k</t>
  </si>
  <si>
    <t>SAG-0515</t>
  </si>
  <si>
    <t>Weigmann Arved</t>
  </si>
  <si>
    <t>SAG-K03</t>
  </si>
  <si>
    <t>SAG-K04</t>
  </si>
  <si>
    <t>SAG-K02</t>
  </si>
  <si>
    <t>SAG-K05</t>
  </si>
  <si>
    <t>SAG-K01</t>
  </si>
  <si>
    <t>SAG-0163</t>
  </si>
  <si>
    <t>SAG-0164</t>
  </si>
  <si>
    <t>SAG-0165</t>
  </si>
  <si>
    <t>SAG-0166</t>
  </si>
  <si>
    <t>Dovčík Dominik</t>
  </si>
  <si>
    <t>Križan Marek</t>
  </si>
  <si>
    <t>Almasi Pavol</t>
  </si>
  <si>
    <t>Almasi Michal</t>
  </si>
  <si>
    <t>Seman Damián</t>
  </si>
  <si>
    <t>SAG-0170</t>
  </si>
  <si>
    <t>SAG-0171</t>
  </si>
  <si>
    <t>SAG-0172</t>
  </si>
  <si>
    <t>SAG-0173</t>
  </si>
  <si>
    <t>SAG-0174</t>
  </si>
  <si>
    <t>SAG-0175</t>
  </si>
  <si>
    <t>SAG-0176</t>
  </si>
  <si>
    <t>Škapincová Mária</t>
  </si>
  <si>
    <t>Ženy</t>
  </si>
  <si>
    <t>U12</t>
  </si>
  <si>
    <t>U16</t>
  </si>
  <si>
    <t>U20</t>
  </si>
  <si>
    <t>PETGC 2</t>
  </si>
  <si>
    <t>SAG-0177</t>
  </si>
  <si>
    <t>Papp Szilárd</t>
  </si>
  <si>
    <t>Papp Mihály Szilárd</t>
  </si>
  <si>
    <t>Papp Márton</t>
  </si>
  <si>
    <t>Gavalčin Peter</t>
  </si>
  <si>
    <t>8D</t>
  </si>
  <si>
    <t>5D</t>
  </si>
  <si>
    <t>25k</t>
  </si>
  <si>
    <t>21k</t>
  </si>
  <si>
    <t>Mokrý Marián</t>
  </si>
  <si>
    <t>Bernátová Radana</t>
  </si>
  <si>
    <t>Mokrý Rodan</t>
  </si>
  <si>
    <t>Ondrejovičová Miroslava</t>
  </si>
  <si>
    <t>Straka Martin</t>
  </si>
  <si>
    <t>Hamašová Kristína</t>
  </si>
  <si>
    <t>Seman Karol</t>
  </si>
  <si>
    <t>Štalmašek Milan</t>
  </si>
  <si>
    <t>SAG-0178</t>
  </si>
  <si>
    <t>SAG-0179</t>
  </si>
  <si>
    <t>SAG-0180</t>
  </si>
  <si>
    <t>SAG-0181</t>
  </si>
  <si>
    <t>SAG-0182</t>
  </si>
  <si>
    <t>SAG-0183</t>
  </si>
  <si>
    <t>SAG-0184</t>
  </si>
  <si>
    <t>SAG-0516</t>
  </si>
  <si>
    <t>Reisigl Jiří</t>
  </si>
  <si>
    <t>SAG-0185</t>
  </si>
  <si>
    <t>SAG-0186</t>
  </si>
  <si>
    <t>SAG-0187</t>
  </si>
  <si>
    <t>SAG-0188</t>
  </si>
  <si>
    <t>SAG-0189</t>
  </si>
  <si>
    <t>SAG-0190</t>
  </si>
  <si>
    <t>SAG-0191</t>
  </si>
  <si>
    <t>SAG-0192</t>
  </si>
  <si>
    <t>SAG-0193</t>
  </si>
  <si>
    <t>SAG-0194</t>
  </si>
  <si>
    <t>SAG-0195</t>
  </si>
  <si>
    <t>SAG-0196</t>
  </si>
  <si>
    <t>6. Letný internetový turnaj 9x9</t>
  </si>
  <si>
    <t>7. Letný internetový turnaj 9x9</t>
  </si>
  <si>
    <t>Predvianocny handicapovy turnaj Go skoly</t>
  </si>
  <si>
    <t>10. Zimný Turnaj Go</t>
  </si>
  <si>
    <t>Turnaj jarnej rovnodennosti Trenčianske Teplice 7.-10.4.2022</t>
  </si>
  <si>
    <t>50. pražský turnaj v go Praha 23.-24.4.2022</t>
  </si>
  <si>
    <t>MSR2022</t>
  </si>
  <si>
    <t>MSR2022 Vitanová 4.-8.5.2022</t>
  </si>
  <si>
    <t>Lukáčová Barbora</t>
  </si>
  <si>
    <t>PETGC  5</t>
  </si>
  <si>
    <t>PETGC 1</t>
  </si>
  <si>
    <t>14. Tatranský Turnaj Go 27.-29.5.2022 Vila Astra, Stará Lesná</t>
  </si>
  <si>
    <t>4. Spišský turnaj 11.-12.6.2022 Levoča</t>
  </si>
  <si>
    <t>Taogo More 9x9, Kačjak, Croatia</t>
  </si>
  <si>
    <t>Taogo More 19x19, Kačjak, Croatia</t>
  </si>
  <si>
    <t>Online turnaj školy Go 4.7.-14.8.2022 KGS, OGS</t>
  </si>
  <si>
    <t>Turnaj Aktivita na 9x9, plný handicap, Chinese Garden, 14.8.2022</t>
  </si>
  <si>
    <t>Bleskove go taogo Garden</t>
  </si>
  <si>
    <t>Medvecký Sebastián</t>
  </si>
  <si>
    <t>MSR Páry - Sigord 1.-2.9.2022</t>
  </si>
  <si>
    <t>MSR Rengo - Sigord 1.-2.9.2022</t>
  </si>
  <si>
    <t>GPS Daleky Vychod 3.-4.9.2022</t>
  </si>
  <si>
    <t>MSR 13x13 1.9.2022</t>
  </si>
  <si>
    <t>MSR Rapid GO</t>
  </si>
  <si>
    <t>Veľká cena Košíc 2022 – Skupina A</t>
  </si>
  <si>
    <t>Szalontay Eszter</t>
  </si>
  <si>
    <t>Farkaš Filip</t>
  </si>
  <si>
    <t>Škapincová Lucia</t>
  </si>
  <si>
    <t>Kulík Maroš</t>
  </si>
  <si>
    <t>Kupková Veronika</t>
  </si>
  <si>
    <t>Čižmárik Matej</t>
  </si>
  <si>
    <t>Čižmáriková Lenka</t>
  </si>
  <si>
    <t>Čižmáriková Sofia</t>
  </si>
  <si>
    <t>Čižmárik Lukáš</t>
  </si>
  <si>
    <t>Horáková Lucia</t>
  </si>
  <si>
    <t>Zmítko Peter</t>
  </si>
  <si>
    <t>Zmítko Horáková Eva</t>
  </si>
  <si>
    <t>Vojteková Lenka</t>
  </si>
  <si>
    <t>Veľká cena Košíc 2022 – Skupina B</t>
  </si>
  <si>
    <t>Bernolákovo 1. turnaj 9x9</t>
  </si>
  <si>
    <t>Bernolákovo 2. turnaj 9x9</t>
  </si>
  <si>
    <t>Bernolákovo 3. turnaj 9x9</t>
  </si>
  <si>
    <t>Taogo Online turnaj 13x13 Open2022</t>
  </si>
  <si>
    <t>Taogo Online turnaj 19x19 Open2022</t>
  </si>
  <si>
    <t>Taogo Online turnaj 9x1 Open2022</t>
  </si>
  <si>
    <t>14.08.2022</t>
  </si>
  <si>
    <t>08.05.2022</t>
  </si>
  <si>
    <t>24.09.2022</t>
  </si>
  <si>
    <t>17.09.2022</t>
  </si>
  <si>
    <t>28.09.2022</t>
  </si>
  <si>
    <t>12.06.2022</t>
  </si>
  <si>
    <t>05.05.2022</t>
  </si>
  <si>
    <t>29.05.2022</t>
  </si>
  <si>
    <t>;;</t>
  </si>
  <si>
    <t>17.06.2022</t>
  </si>
  <si>
    <t>04.07.2022</t>
  </si>
  <si>
    <t>15.06.2022</t>
  </si>
  <si>
    <t>4.12.2021;</t>
  </si>
  <si>
    <t>07.05.2022</t>
  </si>
  <si>
    <t>SAG-0197</t>
  </si>
  <si>
    <t>2. internetový turnak 9x9</t>
  </si>
  <si>
    <t>3. internetový turnak 9x9</t>
  </si>
  <si>
    <t>Vallo Jakub</t>
  </si>
  <si>
    <t>SAG-0198</t>
  </si>
  <si>
    <t>SAG-0199</t>
  </si>
  <si>
    <t>SAG-0200</t>
  </si>
  <si>
    <t>SAG-0201</t>
  </si>
  <si>
    <t>Kaminská Dominika</t>
  </si>
  <si>
    <t>Sabol Samuel</t>
  </si>
  <si>
    <t xml:space="preserve">Végsőová Katarína </t>
  </si>
  <si>
    <t>1. Zoznamovací 9x9 Turnaj</t>
  </si>
  <si>
    <t>2. Zoznamovací 9x9 Turnaj</t>
  </si>
  <si>
    <t>3. Zoznamovací 9x9 Turnaj</t>
  </si>
  <si>
    <t>Bauernebl Ottó 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</si>
</sst>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14" fontId="0" fillId="0" borderId="0" xfId="0" applyNumberFormat="1"/>
    <xf numFmtId="14" fontId="2" fillId="0" borderId="0" xfId="0" applyNumberFormat="1" applyFont="1"/>
    <xf numFmtId="14" fontId="1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14" fontId="3" fillId="2" borderId="3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14" fontId="0" fillId="0" borderId="0" xfId="0" applyNumberFormat="1" applyAlignment="1">
      <alignment horizontal="center" vertical="top"/>
    </xf>
    <xf numFmtId="49" fontId="0" fillId="0" borderId="0" xfId="0" applyNumberFormat="1"/>
    <xf numFmtId="11" fontId="0" fillId="0" borderId="0" xfId="0" applyNumberFormat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Z595"/>
  <sheetViews>
    <sheetView zoomScale="96" zoomScaleNormal="96" workbookViewId="0">
      <pane ySplit="1370" topLeftCell="A259" activePane="bottomLeft"/>
      <selection activeCell="H3" sqref="H3"/>
      <selection pane="bottomLeft" activeCell="I269" sqref="I269"/>
    </sheetView>
  </sheetViews>
  <sheetFormatPr defaultRowHeight="14.5" x14ac:dyDescent="0.35"/>
  <cols>
    <col min="1" max="1" width="9.26953125" bestFit="1" customWidth="1"/>
    <col min="2" max="2" width="22" bestFit="1" customWidth="1"/>
    <col min="3" max="3" width="11.1796875" bestFit="1" customWidth="1"/>
    <col min="4" max="4" width="3.81640625" bestFit="1" customWidth="1"/>
    <col min="5" max="5" width="6.453125" customWidth="1"/>
    <col min="6" max="6" width="12.54296875" style="5" customWidth="1"/>
    <col min="7" max="7" width="13.453125" customWidth="1"/>
    <col min="8" max="8" width="10.26953125" customWidth="1"/>
    <col min="9" max="17" width="3.7265625" customWidth="1"/>
    <col min="18" max="48" width="3.453125" customWidth="1"/>
    <col min="49" max="49" width="4" customWidth="1"/>
    <col min="92" max="92" width="71.54296875" customWidth="1"/>
    <col min="93" max="93" width="12.26953125" customWidth="1"/>
    <col min="94" max="94" width="63.54296875" bestFit="1" customWidth="1"/>
  </cols>
  <sheetData>
    <row r="2" spans="1:104" x14ac:dyDescent="0.35">
      <c r="P2" t="s">
        <v>375</v>
      </c>
      <c r="S2" t="s">
        <v>376</v>
      </c>
      <c r="X2" t="s">
        <v>381</v>
      </c>
      <c r="Y2" t="s">
        <v>392</v>
      </c>
      <c r="Z2" t="s">
        <v>382</v>
      </c>
      <c r="AA2" t="s">
        <v>383</v>
      </c>
      <c r="AB2" t="s">
        <v>393</v>
      </c>
      <c r="AC2" t="s">
        <v>384</v>
      </c>
      <c r="AD2" t="s">
        <v>322</v>
      </c>
      <c r="AE2" t="s">
        <v>394</v>
      </c>
      <c r="AF2" t="s">
        <v>387</v>
      </c>
      <c r="AG2" t="s">
        <v>349</v>
      </c>
      <c r="AH2" t="s">
        <v>357</v>
      </c>
      <c r="AI2" t="s">
        <v>354</v>
      </c>
      <c r="AJ2" t="s">
        <v>353</v>
      </c>
      <c r="AK2" t="s">
        <v>352</v>
      </c>
      <c r="AL2" t="s">
        <v>348</v>
      </c>
      <c r="AM2" t="s">
        <v>361</v>
      </c>
      <c r="AN2" t="s">
        <v>395</v>
      </c>
      <c r="AO2" t="s">
        <v>363</v>
      </c>
      <c r="AP2" t="s">
        <v>385</v>
      </c>
      <c r="AQ2" t="s">
        <v>365</v>
      </c>
      <c r="AR2" t="s">
        <v>386</v>
      </c>
      <c r="AS2" t="s">
        <v>396</v>
      </c>
      <c r="AT2" t="s">
        <v>366</v>
      </c>
      <c r="AU2" t="s">
        <v>362</v>
      </c>
      <c r="AV2" t="s">
        <v>388</v>
      </c>
    </row>
    <row r="3" spans="1:104" ht="14.15" customHeight="1" x14ac:dyDescent="0.35">
      <c r="A3" t="s">
        <v>660</v>
      </c>
      <c r="B3" t="s">
        <v>0</v>
      </c>
      <c r="C3" t="s">
        <v>1</v>
      </c>
      <c r="D3" t="s">
        <v>2</v>
      </c>
      <c r="E3" t="s">
        <v>3</v>
      </c>
      <c r="F3" s="5" t="s">
        <v>367</v>
      </c>
      <c r="G3" t="s">
        <v>319</v>
      </c>
      <c r="H3" t="s">
        <v>518</v>
      </c>
      <c r="I3" t="s">
        <v>371</v>
      </c>
      <c r="J3" t="s">
        <v>389</v>
      </c>
      <c r="K3" t="s">
        <v>372</v>
      </c>
      <c r="L3" t="s">
        <v>369</v>
      </c>
      <c r="M3" t="s">
        <v>390</v>
      </c>
      <c r="N3" t="s">
        <v>370</v>
      </c>
      <c r="O3" t="s">
        <v>373</v>
      </c>
      <c r="P3" t="s">
        <v>5</v>
      </c>
      <c r="Q3" t="s">
        <v>4</v>
      </c>
      <c r="R3" t="s">
        <v>374</v>
      </c>
      <c r="S3" t="s">
        <v>379</v>
      </c>
      <c r="T3" t="s">
        <v>380</v>
      </c>
      <c r="U3" t="s">
        <v>378</v>
      </c>
      <c r="V3" t="s">
        <v>391</v>
      </c>
      <c r="W3" t="s">
        <v>377</v>
      </c>
    </row>
    <row r="4" spans="1:104" s="5" customFormat="1" ht="14.15" customHeight="1" x14ac:dyDescent="0.35">
      <c r="I4" s="5">
        <v>43380</v>
      </c>
      <c r="J4" s="5">
        <v>43431</v>
      </c>
      <c r="K4" s="5">
        <v>43456</v>
      </c>
      <c r="L4" s="5">
        <v>43485</v>
      </c>
      <c r="M4" s="5">
        <v>43516</v>
      </c>
      <c r="N4" s="5">
        <v>43541</v>
      </c>
      <c r="O4" s="5">
        <v>43562</v>
      </c>
      <c r="P4" s="5">
        <v>43596</v>
      </c>
      <c r="Q4" s="5">
        <v>43598</v>
      </c>
      <c r="R4" s="5">
        <v>43611</v>
      </c>
      <c r="S4" s="5">
        <v>43623</v>
      </c>
      <c r="T4" s="5">
        <v>43624</v>
      </c>
      <c r="U4" s="5">
        <v>43624</v>
      </c>
      <c r="V4" s="5">
        <v>43624</v>
      </c>
      <c r="W4" s="5">
        <v>43625</v>
      </c>
      <c r="X4" s="5">
        <v>43681</v>
      </c>
      <c r="Y4" s="5">
        <v>43681</v>
      </c>
      <c r="Z4" s="5">
        <v>43695</v>
      </c>
      <c r="AA4" s="5">
        <v>43695</v>
      </c>
      <c r="AB4" s="5">
        <v>43707</v>
      </c>
      <c r="AC4" s="5">
        <v>43708</v>
      </c>
      <c r="AD4" s="5">
        <v>43709</v>
      </c>
      <c r="AE4" s="5">
        <v>43709</v>
      </c>
      <c r="AF4" s="5">
        <v>43710</v>
      </c>
      <c r="AG4" s="5">
        <v>43711</v>
      </c>
      <c r="AH4" s="5">
        <v>43715</v>
      </c>
      <c r="AI4" s="5">
        <v>43715</v>
      </c>
      <c r="AJ4" s="5">
        <v>43715</v>
      </c>
      <c r="AK4" s="5">
        <v>43715</v>
      </c>
      <c r="AL4" s="5">
        <v>43718</v>
      </c>
      <c r="AM4" s="5">
        <v>43718</v>
      </c>
      <c r="AN4" s="5">
        <v>43723</v>
      </c>
      <c r="AO4" s="5">
        <v>43723</v>
      </c>
      <c r="AP4" s="5">
        <v>43724</v>
      </c>
      <c r="AQ4" s="5">
        <v>43725</v>
      </c>
      <c r="AR4" s="5">
        <v>43726</v>
      </c>
      <c r="AS4" s="5">
        <v>43726</v>
      </c>
      <c r="AT4" s="5">
        <v>43727</v>
      </c>
      <c r="AU4" s="5">
        <v>43732</v>
      </c>
      <c r="AV4" s="5">
        <v>43732</v>
      </c>
    </row>
    <row r="5" spans="1:104" x14ac:dyDescent="0.35">
      <c r="A5" t="s">
        <v>524</v>
      </c>
      <c r="B5" t="s">
        <v>120</v>
      </c>
      <c r="C5" t="s">
        <v>15</v>
      </c>
      <c r="D5" t="s">
        <v>116</v>
      </c>
      <c r="E5" t="s">
        <v>17</v>
      </c>
      <c r="F5" s="5">
        <v>43738</v>
      </c>
      <c r="G5" s="3" t="s">
        <v>320</v>
      </c>
      <c r="H5" s="3" t="s">
        <v>494</v>
      </c>
      <c r="J5" t="s">
        <v>10</v>
      </c>
      <c r="AO5" t="s">
        <v>10</v>
      </c>
      <c r="AQ5" t="s">
        <v>10</v>
      </c>
      <c r="AT5" t="s">
        <v>10</v>
      </c>
      <c r="AW5">
        <f>COUNTA(I5:AV5)</f>
        <v>4</v>
      </c>
      <c r="AY5" t="s">
        <v>494</v>
      </c>
      <c r="AZ5" t="str">
        <f t="shared" ref="AZ5:AZ65" si="0">IF(I5="x",TEXT(I$4,"dd.mm.yyyy"),"")</f>
        <v/>
      </c>
      <c r="BA5" t="str">
        <f t="shared" ref="BA5:BA68" si="1">IF(J5="x",TEXT(J$4,"dd.mm.yyyy"),"")</f>
        <v>27.11.2018</v>
      </c>
      <c r="BB5" t="str">
        <f t="shared" ref="BB5:BB68" si="2">IF(K5="x",TEXT(K$4,"dd.mm.yyyy"),"")</f>
        <v/>
      </c>
      <c r="BC5" t="str">
        <f t="shared" ref="BC5:BC68" si="3">IF(L5="x",TEXT(L$4,"dd.mm.yyyy"),"")</f>
        <v/>
      </c>
      <c r="BD5" t="str">
        <f t="shared" ref="BD5:BD68" si="4">IF(M5="x",TEXT(M$4,"dd.mm.yyyy"),"")</f>
        <v/>
      </c>
      <c r="BE5" t="str">
        <f t="shared" ref="BE5:BE68" si="5">IF(N5="x",TEXT(N$4,"dd.mm.yyyy"),"")</f>
        <v/>
      </c>
      <c r="BF5" t="str">
        <f t="shared" ref="BF5:BF68" si="6">IF(O5="x",TEXT(O$4,"dd.mm.yyyy"),"")</f>
        <v/>
      </c>
      <c r="BG5" t="str">
        <f t="shared" ref="BG5:BG68" si="7">IF(P5="x",TEXT(P$4,"dd.mm.yyyy"),"")</f>
        <v/>
      </c>
      <c r="BH5" t="str">
        <f t="shared" ref="BH5:BH68" si="8">IF(Q5="x",TEXT(Q$4,"dd.mm.yyyy"),"")</f>
        <v/>
      </c>
      <c r="BI5" t="str">
        <f t="shared" ref="BI5:BI68" si="9">IF(R5="x",TEXT(R$4,"dd.mm.yyyy"),"")</f>
        <v/>
      </c>
      <c r="BJ5" t="str">
        <f t="shared" ref="BJ5:BJ68" si="10">IF(S5="x",TEXT(S$4,"dd.mm.yyyy"),"")</f>
        <v/>
      </c>
      <c r="BK5" t="str">
        <f t="shared" ref="BK5:BK68" si="11">IF(T5="x",TEXT(T$4,"dd.mm.yyyy"),"")</f>
        <v/>
      </c>
      <c r="BL5" t="str">
        <f t="shared" ref="BL5:BL68" si="12">IF(U5="x",TEXT(U$4,"dd.mm.yyyy"),"")</f>
        <v/>
      </c>
      <c r="BM5" t="str">
        <f t="shared" ref="BM5:BM68" si="13">IF(V5="x",TEXT(V$4,"dd.mm.yyyy"),"")</f>
        <v/>
      </c>
      <c r="BN5" t="str">
        <f t="shared" ref="BN5:BN68" si="14">IF(W5="x",TEXT(W$4,"dd.mm.yyyy"),"")</f>
        <v/>
      </c>
      <c r="BO5" t="str">
        <f t="shared" ref="BO5:BO68" si="15">IF(X5="x",TEXT(X$4,"dd.mm.yyyy"),"")</f>
        <v/>
      </c>
      <c r="BP5" t="str">
        <f t="shared" ref="BP5:BP68" si="16">IF(Y5="x",TEXT(Y$4,"dd.mm.yyyy"),"")</f>
        <v/>
      </c>
      <c r="BQ5" t="str">
        <f t="shared" ref="BQ5:BQ68" si="17">IF(Z5="x",TEXT(Z$4,"dd.mm.yyyy"),"")</f>
        <v/>
      </c>
      <c r="BR5" t="str">
        <f t="shared" ref="BR5:BR68" si="18">IF(AA5="x",TEXT(AA$4,"dd.mm.yyyy"),"")</f>
        <v/>
      </c>
      <c r="BS5" t="str">
        <f t="shared" ref="BS5:BS68" si="19">IF(AB5="x",TEXT(AB$4,"dd.mm.yyyy"),"")</f>
        <v/>
      </c>
      <c r="BT5" t="str">
        <f t="shared" ref="BT5:BT68" si="20">IF(AC5="x",TEXT(AC$4,"dd.mm.yyyy"),"")</f>
        <v/>
      </c>
      <c r="BU5" t="str">
        <f t="shared" ref="BU5:BU68" si="21">IF(AD5="x",TEXT(AD$4,"dd.mm.yyyy"),"")</f>
        <v/>
      </c>
      <c r="BV5" t="str">
        <f t="shared" ref="BV5:BV68" si="22">IF(AE5="x",TEXT(AE$4,"dd.mm.yyyy"),"")</f>
        <v/>
      </c>
      <c r="BW5" t="str">
        <f t="shared" ref="BW5:BW68" si="23">IF(AF5="x",TEXT(AF$4,"dd.mm.yyyy"),"")</f>
        <v/>
      </c>
      <c r="BX5" t="str">
        <f t="shared" ref="BX5:BX68" si="24">IF(AG5="x",TEXT(AG$4,"dd.mm.yyyy"),"")</f>
        <v/>
      </c>
      <c r="BY5" t="str">
        <f t="shared" ref="BY5:BY68" si="25">IF(AH5="x",TEXT(AH$4,"dd.mm.yyyy"),"")</f>
        <v/>
      </c>
      <c r="BZ5" t="str">
        <f t="shared" ref="BZ5:BZ68" si="26">IF(AI5="x",TEXT(AI$4,"dd.mm.yyyy"),"")</f>
        <v/>
      </c>
      <c r="CA5" t="str">
        <f t="shared" ref="CA5:CA68" si="27">IF(AJ5="x",TEXT(AJ$4,"dd.mm.yyyy"),"")</f>
        <v/>
      </c>
      <c r="CB5" t="str">
        <f t="shared" ref="CB5:CB68" si="28">IF(AK5="x",TEXT(AK$4,"dd.mm.yyyy"),"")</f>
        <v/>
      </c>
      <c r="CC5" t="str">
        <f t="shared" ref="CC5:CC68" si="29">IF(AL5="x",TEXT(AL$4,"dd.mm.yyyy"),"")</f>
        <v/>
      </c>
      <c r="CD5" t="str">
        <f t="shared" ref="CD5:CD68" si="30">IF(AM5="x",TEXT(AM$4,"dd.mm.yyyy"),"")</f>
        <v/>
      </c>
      <c r="CE5" t="str">
        <f t="shared" ref="CE5:CE68" si="31">IF(AN5="x",TEXT(AN$4,"dd.mm.yyyy"),"")</f>
        <v/>
      </c>
      <c r="CF5" t="str">
        <f t="shared" ref="CF5:CF68" si="32">IF(AO5="x",TEXT(AO$4,"dd.mm.yyyy"),"")</f>
        <v>15.09.2019</v>
      </c>
      <c r="CG5" t="str">
        <f t="shared" ref="CG5:CG68" si="33">IF(AP5="x",TEXT(AP$4,"dd.mm.yyyy"),"")</f>
        <v/>
      </c>
      <c r="CH5" t="str">
        <f t="shared" ref="CH5:CH68" si="34">IF(AQ5="x",TEXT(AQ$4,"dd.mm.yyyy"),"")</f>
        <v>17.09.2019</v>
      </c>
      <c r="CI5" t="str">
        <f t="shared" ref="CI5:CI68" si="35">IF(AR5="x",TEXT(AR$4,"dd.mm.yyyy"),"")</f>
        <v/>
      </c>
      <c r="CJ5" t="str">
        <f t="shared" ref="CJ5:CJ68" si="36">IF(AS5="x",TEXT(AS$4,"dd.mm.yyyy"),"")</f>
        <v/>
      </c>
      <c r="CK5" t="str">
        <f t="shared" ref="CK5:CK68" si="37">IF(AT5="x",TEXT(AT$4,"dd.mm.yyyy"),"")</f>
        <v>19.09.2019</v>
      </c>
      <c r="CL5" t="str">
        <f t="shared" ref="CL5:CL68" si="38">IF(AU5="x",TEXT(AU$4,"dd.mm.yyyy"),"")</f>
        <v/>
      </c>
      <c r="CM5" t="str">
        <f t="shared" ref="CM5:CM68" si="39">IF(AV5="x",TEXT(AV$4,"dd.mm.yyyy"),"")</f>
        <v/>
      </c>
      <c r="CN5" t="str">
        <f t="shared" ref="CN5:CN65" si="40">CONCATENATE(AZ5,";",BA5,";",BB5,";",BB5,";",BC5,";",BD5,";",BE5,";",BF5,";",BG5,";",BH5,";",BI5,";",BJ5,";",BK5,";",BL5,";",BM5,";",BN5,";",BO5,";",BP5,";",BQ5,";",BR5,";",BS5,";",BT5,";",BU5,";",BV5,";",BW5,";",BX5,";",BY5,";",BZ5,";",CA5,";",CB5,";",CC5,";",CD5,";",CE5,";",CF5,";",CG5,";",CH5,";",CI5,";",CJ5,";",CK5,";",CL5,";",CM5,";")</f>
        <v>;27.11.2018;;;;;;;;;;;;;;;;;;;;;;;;;;;;;;;;15.09.2019;;17.09.2019;;;19.09.2019;;;</v>
      </c>
      <c r="CO5" t="str">
        <f>RIGHT(CP5,10)</f>
        <v>19.09.2019</v>
      </c>
      <c r="CP5" t="s">
        <v>397</v>
      </c>
      <c r="CQ5" t="str">
        <f t="shared" ref="CQ5:CQ68" si="41">IF(AZ5="x",TEXT(AZ$4,"dd.mm.yyyy"),"")</f>
        <v/>
      </c>
      <c r="CR5" t="str">
        <f t="shared" ref="CR5:CR68" si="42">IF(BA5="x",TEXT(BA$4,"dd.mm.yyyy"),"")</f>
        <v/>
      </c>
      <c r="CS5" t="str">
        <f t="shared" ref="CS5:CS68" si="43">IF(BB5="x",TEXT(BB$4,"dd.mm.yyyy"),"")</f>
        <v/>
      </c>
      <c r="CT5" t="str">
        <f t="shared" ref="CT5:CT68" si="44">IF(BC5="x",TEXT(BC$4,"dd.mm.yyyy"),"")</f>
        <v/>
      </c>
      <c r="CU5" t="str">
        <f t="shared" ref="CU5:CU68" si="45">IF(BD5="x",TEXT(BD$4,"dd.mm.yyyy"),"")</f>
        <v/>
      </c>
      <c r="CV5" t="str">
        <f t="shared" ref="CV5:CV68" si="46">IF(BE5="x",TEXT(BE$4,"dd.mm.yyyy"),"")</f>
        <v/>
      </c>
      <c r="CW5" t="str">
        <f t="shared" ref="CW5:CW68" si="47">IF(BF5="x",TEXT(BF$4,"dd.mm.yyyy"),"")</f>
        <v/>
      </c>
      <c r="CX5" t="str">
        <f t="shared" ref="CX5:CX68" si="48">IF(BG5="x",TEXT(BG$4,"dd.mm.yyyy"),"")</f>
        <v/>
      </c>
      <c r="CY5" t="str">
        <f t="shared" ref="CY5:CY68" si="49">IF(BH5="x",TEXT(BH$4,"dd.mm.yyyy"),"")</f>
        <v/>
      </c>
      <c r="CZ5" t="str">
        <f t="shared" ref="CZ5:CZ68" si="50">IF(BI5="x",TEXT(BI$4,"dd.mm.yyyy"),"")</f>
        <v/>
      </c>
    </row>
    <row r="6" spans="1:104" x14ac:dyDescent="0.35">
      <c r="A6" t="s">
        <v>523</v>
      </c>
      <c r="B6" t="s">
        <v>364</v>
      </c>
      <c r="C6" t="s">
        <v>15</v>
      </c>
      <c r="D6" t="s">
        <v>289</v>
      </c>
      <c r="E6" t="s">
        <v>17</v>
      </c>
      <c r="F6" s="5">
        <v>43738</v>
      </c>
      <c r="G6" s="3" t="s">
        <v>320</v>
      </c>
      <c r="H6" s="3" t="s">
        <v>494</v>
      </c>
      <c r="AO6" t="s">
        <v>10</v>
      </c>
      <c r="AQ6" t="s">
        <v>10</v>
      </c>
      <c r="AT6" t="s">
        <v>10</v>
      </c>
      <c r="AW6">
        <f t="shared" ref="AW6:AW69" si="51">COUNTA(I6:AV6)</f>
        <v>3</v>
      </c>
      <c r="AY6" t="s">
        <v>494</v>
      </c>
      <c r="AZ6" t="str">
        <f t="shared" si="0"/>
        <v/>
      </c>
      <c r="BA6" t="str">
        <f t="shared" si="1"/>
        <v/>
      </c>
      <c r="BB6" t="str">
        <f t="shared" si="2"/>
        <v/>
      </c>
      <c r="BC6" t="str">
        <f t="shared" si="3"/>
        <v/>
      </c>
      <c r="BD6" t="str">
        <f t="shared" si="4"/>
        <v/>
      </c>
      <c r="BE6" t="str">
        <f t="shared" si="5"/>
        <v/>
      </c>
      <c r="BF6" t="str">
        <f t="shared" si="6"/>
        <v/>
      </c>
      <c r="BG6" t="str">
        <f t="shared" si="7"/>
        <v/>
      </c>
      <c r="BH6" t="str">
        <f t="shared" si="8"/>
        <v/>
      </c>
      <c r="BI6" t="str">
        <f t="shared" si="9"/>
        <v/>
      </c>
      <c r="BJ6" t="str">
        <f t="shared" si="10"/>
        <v/>
      </c>
      <c r="BK6" t="str">
        <f t="shared" si="11"/>
        <v/>
      </c>
      <c r="BL6" t="str">
        <f t="shared" si="12"/>
        <v/>
      </c>
      <c r="BM6" t="str">
        <f t="shared" si="13"/>
        <v/>
      </c>
      <c r="BN6" t="str">
        <f t="shared" si="14"/>
        <v/>
      </c>
      <c r="BO6" t="str">
        <f t="shared" si="15"/>
        <v/>
      </c>
      <c r="BP6" t="str">
        <f t="shared" si="16"/>
        <v/>
      </c>
      <c r="BQ6" t="str">
        <f t="shared" si="17"/>
        <v/>
      </c>
      <c r="BR6" t="str">
        <f t="shared" si="18"/>
        <v/>
      </c>
      <c r="BS6" t="str">
        <f t="shared" si="19"/>
        <v/>
      </c>
      <c r="BT6" t="str">
        <f t="shared" si="20"/>
        <v/>
      </c>
      <c r="BU6" t="str">
        <f t="shared" si="21"/>
        <v/>
      </c>
      <c r="BV6" t="str">
        <f t="shared" si="22"/>
        <v/>
      </c>
      <c r="BW6" t="str">
        <f t="shared" si="23"/>
        <v/>
      </c>
      <c r="BX6" t="str">
        <f t="shared" si="24"/>
        <v/>
      </c>
      <c r="BY6" t="str">
        <f t="shared" si="25"/>
        <v/>
      </c>
      <c r="BZ6" t="str">
        <f t="shared" si="26"/>
        <v/>
      </c>
      <c r="CA6" t="str">
        <f t="shared" si="27"/>
        <v/>
      </c>
      <c r="CB6" t="str">
        <f t="shared" si="28"/>
        <v/>
      </c>
      <c r="CC6" t="str">
        <f t="shared" si="29"/>
        <v/>
      </c>
      <c r="CD6" t="str">
        <f t="shared" si="30"/>
        <v/>
      </c>
      <c r="CE6" t="str">
        <f t="shared" si="31"/>
        <v/>
      </c>
      <c r="CF6" t="str">
        <f t="shared" si="32"/>
        <v>15.09.2019</v>
      </c>
      <c r="CG6" t="str">
        <f t="shared" si="33"/>
        <v/>
      </c>
      <c r="CH6" t="str">
        <f t="shared" si="34"/>
        <v>17.09.2019</v>
      </c>
      <c r="CI6" t="str">
        <f t="shared" si="35"/>
        <v/>
      </c>
      <c r="CJ6" t="str">
        <f t="shared" si="36"/>
        <v/>
      </c>
      <c r="CK6" t="str">
        <f t="shared" si="37"/>
        <v>19.09.2019</v>
      </c>
      <c r="CL6" t="str">
        <f t="shared" si="38"/>
        <v/>
      </c>
      <c r="CM6" t="str">
        <f t="shared" si="39"/>
        <v/>
      </c>
      <c r="CN6" t="str">
        <f t="shared" si="40"/>
        <v>;;;;;;;;;;;;;;;;;;;;;;;;;;;;;;;;;15.09.2019;;17.09.2019;;;19.09.2019;;;</v>
      </c>
      <c r="CO6" t="str">
        <f t="shared" ref="CO6:CO69" si="52">RIGHT(CP6,10)</f>
        <v>19.09.2019</v>
      </c>
      <c r="CP6" t="s">
        <v>398</v>
      </c>
      <c r="CQ6" t="str">
        <f t="shared" si="41"/>
        <v/>
      </c>
      <c r="CR6" t="str">
        <f t="shared" si="42"/>
        <v/>
      </c>
      <c r="CS6" t="str">
        <f t="shared" si="43"/>
        <v/>
      </c>
      <c r="CT6" t="str">
        <f t="shared" si="44"/>
        <v/>
      </c>
      <c r="CU6" t="str">
        <f t="shared" si="45"/>
        <v/>
      </c>
      <c r="CV6" t="str">
        <f t="shared" si="46"/>
        <v/>
      </c>
      <c r="CW6" t="str">
        <f t="shared" si="47"/>
        <v/>
      </c>
      <c r="CX6" t="str">
        <f t="shared" si="48"/>
        <v/>
      </c>
      <c r="CY6" t="str">
        <f t="shared" si="49"/>
        <v/>
      </c>
      <c r="CZ6" t="str">
        <f t="shared" si="50"/>
        <v/>
      </c>
    </row>
    <row r="7" spans="1:104" x14ac:dyDescent="0.35">
      <c r="A7" t="e">
        <v>#N/A</v>
      </c>
      <c r="B7" t="s">
        <v>219</v>
      </c>
      <c r="C7" t="s">
        <v>79</v>
      </c>
      <c r="D7" t="s">
        <v>220</v>
      </c>
      <c r="G7" s="3" t="s">
        <v>321</v>
      </c>
      <c r="H7" s="3" t="s">
        <v>495</v>
      </c>
      <c r="J7" t="s">
        <v>10</v>
      </c>
      <c r="AW7">
        <f t="shared" si="51"/>
        <v>1</v>
      </c>
      <c r="AY7" t="s">
        <v>495</v>
      </c>
      <c r="AZ7" t="str">
        <f t="shared" si="0"/>
        <v/>
      </c>
      <c r="BA7" t="str">
        <f t="shared" si="1"/>
        <v>27.11.2018</v>
      </c>
      <c r="BB7" t="str">
        <f t="shared" si="2"/>
        <v/>
      </c>
      <c r="BC7" t="str">
        <f t="shared" si="3"/>
        <v/>
      </c>
      <c r="BD7" t="str">
        <f t="shared" si="4"/>
        <v/>
      </c>
      <c r="BE7" t="str">
        <f t="shared" si="5"/>
        <v/>
      </c>
      <c r="BF7" t="str">
        <f t="shared" si="6"/>
        <v/>
      </c>
      <c r="BG7" t="str">
        <f t="shared" si="7"/>
        <v/>
      </c>
      <c r="BH7" t="str">
        <f t="shared" si="8"/>
        <v/>
      </c>
      <c r="BI7" t="str">
        <f t="shared" si="9"/>
        <v/>
      </c>
      <c r="BJ7" t="str">
        <f t="shared" si="10"/>
        <v/>
      </c>
      <c r="BK7" t="str">
        <f t="shared" si="11"/>
        <v/>
      </c>
      <c r="BL7" t="str">
        <f t="shared" si="12"/>
        <v/>
      </c>
      <c r="BM7" t="str">
        <f t="shared" si="13"/>
        <v/>
      </c>
      <c r="BN7" t="str">
        <f t="shared" si="14"/>
        <v/>
      </c>
      <c r="BO7" t="str">
        <f t="shared" si="15"/>
        <v/>
      </c>
      <c r="BP7" t="str">
        <f t="shared" si="16"/>
        <v/>
      </c>
      <c r="BQ7" t="str">
        <f t="shared" si="17"/>
        <v/>
      </c>
      <c r="BR7" t="str">
        <f t="shared" si="18"/>
        <v/>
      </c>
      <c r="BS7" t="str">
        <f t="shared" si="19"/>
        <v/>
      </c>
      <c r="BT7" t="str">
        <f t="shared" si="20"/>
        <v/>
      </c>
      <c r="BU7" t="str">
        <f t="shared" si="21"/>
        <v/>
      </c>
      <c r="BV7" t="str">
        <f t="shared" si="22"/>
        <v/>
      </c>
      <c r="BW7" t="str">
        <f t="shared" si="23"/>
        <v/>
      </c>
      <c r="BX7" t="str">
        <f t="shared" si="24"/>
        <v/>
      </c>
      <c r="BY7" t="str">
        <f t="shared" si="25"/>
        <v/>
      </c>
      <c r="BZ7" t="str">
        <f t="shared" si="26"/>
        <v/>
      </c>
      <c r="CA7" t="str">
        <f t="shared" si="27"/>
        <v/>
      </c>
      <c r="CB7" t="str">
        <f t="shared" si="28"/>
        <v/>
      </c>
      <c r="CC7" t="str">
        <f t="shared" si="29"/>
        <v/>
      </c>
      <c r="CD7" t="str">
        <f t="shared" si="30"/>
        <v/>
      </c>
      <c r="CE7" t="str">
        <f t="shared" si="31"/>
        <v/>
      </c>
      <c r="CF7" t="str">
        <f t="shared" si="32"/>
        <v/>
      </c>
      <c r="CG7" t="str">
        <f t="shared" si="33"/>
        <v/>
      </c>
      <c r="CH7" t="str">
        <f t="shared" si="34"/>
        <v/>
      </c>
      <c r="CI7" t="str">
        <f t="shared" si="35"/>
        <v/>
      </c>
      <c r="CJ7" t="str">
        <f t="shared" si="36"/>
        <v/>
      </c>
      <c r="CK7" t="str">
        <f t="shared" si="37"/>
        <v/>
      </c>
      <c r="CL7" t="str">
        <f t="shared" si="38"/>
        <v/>
      </c>
      <c r="CM7" t="str">
        <f t="shared" si="39"/>
        <v/>
      </c>
      <c r="CN7" t="str">
        <f t="shared" si="40"/>
        <v>;27.11.2018;;;;;;;;;;;;;;;;;;;;;;;;;;;;;;;;;;;;;;;;</v>
      </c>
      <c r="CO7" t="str">
        <f t="shared" si="52"/>
        <v>27.11.2018</v>
      </c>
      <c r="CP7" t="s">
        <v>399</v>
      </c>
      <c r="CQ7" t="str">
        <f t="shared" si="41"/>
        <v/>
      </c>
      <c r="CR7" t="str">
        <f t="shared" si="42"/>
        <v/>
      </c>
      <c r="CS7" t="str">
        <f t="shared" si="43"/>
        <v/>
      </c>
      <c r="CT7" t="str">
        <f t="shared" si="44"/>
        <v/>
      </c>
      <c r="CU7" t="str">
        <f t="shared" si="45"/>
        <v/>
      </c>
      <c r="CV7" t="str">
        <f t="shared" si="46"/>
        <v/>
      </c>
      <c r="CW7" t="str">
        <f t="shared" si="47"/>
        <v/>
      </c>
      <c r="CX7" t="str">
        <f t="shared" si="48"/>
        <v/>
      </c>
      <c r="CY7" t="str">
        <f t="shared" si="49"/>
        <v/>
      </c>
      <c r="CZ7" t="str">
        <f t="shared" si="50"/>
        <v/>
      </c>
    </row>
    <row r="8" spans="1:104" x14ac:dyDescent="0.35">
      <c r="A8" t="e">
        <v>#N/A</v>
      </c>
      <c r="B8" t="s">
        <v>235</v>
      </c>
      <c r="C8" t="s">
        <v>15</v>
      </c>
      <c r="D8" t="s">
        <v>220</v>
      </c>
      <c r="G8" s="3" t="s">
        <v>321</v>
      </c>
      <c r="H8" s="3" t="s">
        <v>496</v>
      </c>
      <c r="AW8">
        <f t="shared" si="51"/>
        <v>0</v>
      </c>
      <c r="AY8" t="s">
        <v>496</v>
      </c>
      <c r="AZ8" t="str">
        <f t="shared" si="0"/>
        <v/>
      </c>
      <c r="BA8" t="str">
        <f t="shared" si="1"/>
        <v/>
      </c>
      <c r="BB8" t="str">
        <f t="shared" si="2"/>
        <v/>
      </c>
      <c r="BC8" t="str">
        <f t="shared" si="3"/>
        <v/>
      </c>
      <c r="BD8" t="str">
        <f t="shared" si="4"/>
        <v/>
      </c>
      <c r="BE8" t="str">
        <f t="shared" si="5"/>
        <v/>
      </c>
      <c r="BF8" t="str">
        <f t="shared" si="6"/>
        <v/>
      </c>
      <c r="BG8" t="str">
        <f t="shared" si="7"/>
        <v/>
      </c>
      <c r="BH8" t="str">
        <f t="shared" si="8"/>
        <v/>
      </c>
      <c r="BI8" t="str">
        <f t="shared" si="9"/>
        <v/>
      </c>
      <c r="BJ8" t="str">
        <f t="shared" si="10"/>
        <v/>
      </c>
      <c r="BK8" t="str">
        <f t="shared" si="11"/>
        <v/>
      </c>
      <c r="BL8" t="str">
        <f t="shared" si="12"/>
        <v/>
      </c>
      <c r="BM8" t="str">
        <f t="shared" si="13"/>
        <v/>
      </c>
      <c r="BN8" t="str">
        <f t="shared" si="14"/>
        <v/>
      </c>
      <c r="BO8" t="str">
        <f t="shared" si="15"/>
        <v/>
      </c>
      <c r="BP8" t="str">
        <f t="shared" si="16"/>
        <v/>
      </c>
      <c r="BQ8" t="str">
        <f t="shared" si="17"/>
        <v/>
      </c>
      <c r="BR8" t="str">
        <f t="shared" si="18"/>
        <v/>
      </c>
      <c r="BS8" t="str">
        <f t="shared" si="19"/>
        <v/>
      </c>
      <c r="BT8" t="str">
        <f t="shared" si="20"/>
        <v/>
      </c>
      <c r="BU8" t="str">
        <f t="shared" si="21"/>
        <v/>
      </c>
      <c r="BV8" t="str">
        <f t="shared" si="22"/>
        <v/>
      </c>
      <c r="BW8" t="str">
        <f t="shared" si="23"/>
        <v/>
      </c>
      <c r="BX8" t="str">
        <f t="shared" si="24"/>
        <v/>
      </c>
      <c r="BY8" t="str">
        <f t="shared" si="25"/>
        <v/>
      </c>
      <c r="BZ8" t="str">
        <f t="shared" si="26"/>
        <v/>
      </c>
      <c r="CA8" t="str">
        <f t="shared" si="27"/>
        <v/>
      </c>
      <c r="CB8" t="str">
        <f t="shared" si="28"/>
        <v/>
      </c>
      <c r="CC8" t="str">
        <f t="shared" si="29"/>
        <v/>
      </c>
      <c r="CD8" t="str">
        <f t="shared" si="30"/>
        <v/>
      </c>
      <c r="CE8" t="str">
        <f t="shared" si="31"/>
        <v/>
      </c>
      <c r="CF8" t="str">
        <f t="shared" si="32"/>
        <v/>
      </c>
      <c r="CG8" t="str">
        <f t="shared" si="33"/>
        <v/>
      </c>
      <c r="CH8" t="str">
        <f t="shared" si="34"/>
        <v/>
      </c>
      <c r="CI8" t="str">
        <f t="shared" si="35"/>
        <v/>
      </c>
      <c r="CJ8" t="str">
        <f t="shared" si="36"/>
        <v/>
      </c>
      <c r="CK8" t="str">
        <f t="shared" si="37"/>
        <v/>
      </c>
      <c r="CL8" t="str">
        <f t="shared" si="38"/>
        <v/>
      </c>
      <c r="CM8" t="str">
        <f t="shared" si="39"/>
        <v/>
      </c>
      <c r="CN8" t="str">
        <f t="shared" si="40"/>
        <v>;;;;;;;;;;;;;;;;;;;;;;;;;;;;;;;;;;;;;;;;;</v>
      </c>
      <c r="CO8" t="str">
        <f t="shared" si="52"/>
        <v/>
      </c>
      <c r="CQ8" t="str">
        <f t="shared" si="41"/>
        <v/>
      </c>
      <c r="CR8" t="str">
        <f t="shared" si="42"/>
        <v/>
      </c>
      <c r="CS8" t="str">
        <f t="shared" si="43"/>
        <v/>
      </c>
      <c r="CT8" t="str">
        <f t="shared" si="44"/>
        <v/>
      </c>
      <c r="CU8" t="str">
        <f t="shared" si="45"/>
        <v/>
      </c>
      <c r="CV8" t="str">
        <f t="shared" si="46"/>
        <v/>
      </c>
      <c r="CW8" t="str">
        <f t="shared" si="47"/>
        <v/>
      </c>
      <c r="CX8" t="str">
        <f t="shared" si="48"/>
        <v/>
      </c>
      <c r="CY8" t="str">
        <f t="shared" si="49"/>
        <v/>
      </c>
      <c r="CZ8" t="str">
        <f t="shared" si="50"/>
        <v/>
      </c>
    </row>
    <row r="9" spans="1:104" x14ac:dyDescent="0.35">
      <c r="A9" t="e">
        <v>#N/A</v>
      </c>
      <c r="B9" t="s">
        <v>282</v>
      </c>
      <c r="C9" t="s">
        <v>64</v>
      </c>
      <c r="D9" t="s">
        <v>246</v>
      </c>
      <c r="G9" s="3" t="s">
        <v>321</v>
      </c>
      <c r="H9" s="3" t="s">
        <v>496</v>
      </c>
      <c r="AW9">
        <f t="shared" si="51"/>
        <v>0</v>
      </c>
      <c r="AY9" t="s">
        <v>496</v>
      </c>
      <c r="AZ9" t="str">
        <f t="shared" si="0"/>
        <v/>
      </c>
      <c r="BA9" t="str">
        <f t="shared" si="1"/>
        <v/>
      </c>
      <c r="BB9" t="str">
        <f t="shared" si="2"/>
        <v/>
      </c>
      <c r="BC9" t="str">
        <f t="shared" si="3"/>
        <v/>
      </c>
      <c r="BD9" t="str">
        <f t="shared" si="4"/>
        <v/>
      </c>
      <c r="BE9" t="str">
        <f t="shared" si="5"/>
        <v/>
      </c>
      <c r="BF9" t="str">
        <f t="shared" si="6"/>
        <v/>
      </c>
      <c r="BG9" t="str">
        <f t="shared" si="7"/>
        <v/>
      </c>
      <c r="BH9" t="str">
        <f t="shared" si="8"/>
        <v/>
      </c>
      <c r="BI9" t="str">
        <f t="shared" si="9"/>
        <v/>
      </c>
      <c r="BJ9" t="str">
        <f t="shared" si="10"/>
        <v/>
      </c>
      <c r="BK9" t="str">
        <f t="shared" si="11"/>
        <v/>
      </c>
      <c r="BL9" t="str">
        <f t="shared" si="12"/>
        <v/>
      </c>
      <c r="BM9" t="str">
        <f t="shared" si="13"/>
        <v/>
      </c>
      <c r="BN9" t="str">
        <f t="shared" si="14"/>
        <v/>
      </c>
      <c r="BO9" t="str">
        <f t="shared" si="15"/>
        <v/>
      </c>
      <c r="BP9" t="str">
        <f t="shared" si="16"/>
        <v/>
      </c>
      <c r="BQ9" t="str">
        <f t="shared" si="17"/>
        <v/>
      </c>
      <c r="BR9" t="str">
        <f t="shared" si="18"/>
        <v/>
      </c>
      <c r="BS9" t="str">
        <f t="shared" si="19"/>
        <v/>
      </c>
      <c r="BT9" t="str">
        <f t="shared" si="20"/>
        <v/>
      </c>
      <c r="BU9" t="str">
        <f t="shared" si="21"/>
        <v/>
      </c>
      <c r="BV9" t="str">
        <f t="shared" si="22"/>
        <v/>
      </c>
      <c r="BW9" t="str">
        <f t="shared" si="23"/>
        <v/>
      </c>
      <c r="BX9" t="str">
        <f t="shared" si="24"/>
        <v/>
      </c>
      <c r="BY9" t="str">
        <f t="shared" si="25"/>
        <v/>
      </c>
      <c r="BZ9" t="str">
        <f t="shared" si="26"/>
        <v/>
      </c>
      <c r="CA9" t="str">
        <f t="shared" si="27"/>
        <v/>
      </c>
      <c r="CB9" t="str">
        <f t="shared" si="28"/>
        <v/>
      </c>
      <c r="CC9" t="str">
        <f t="shared" si="29"/>
        <v/>
      </c>
      <c r="CD9" t="str">
        <f t="shared" si="30"/>
        <v/>
      </c>
      <c r="CE9" t="str">
        <f t="shared" si="31"/>
        <v/>
      </c>
      <c r="CF9" t="str">
        <f t="shared" si="32"/>
        <v/>
      </c>
      <c r="CG9" t="str">
        <f t="shared" si="33"/>
        <v/>
      </c>
      <c r="CH9" t="str">
        <f t="shared" si="34"/>
        <v/>
      </c>
      <c r="CI9" t="str">
        <f t="shared" si="35"/>
        <v/>
      </c>
      <c r="CJ9" t="str">
        <f t="shared" si="36"/>
        <v/>
      </c>
      <c r="CK9" t="str">
        <f t="shared" si="37"/>
        <v/>
      </c>
      <c r="CL9" t="str">
        <f t="shared" si="38"/>
        <v/>
      </c>
      <c r="CM9" t="str">
        <f t="shared" si="39"/>
        <v/>
      </c>
      <c r="CN9" t="str">
        <f t="shared" si="40"/>
        <v>;;;;;;;;;;;;;;;;;;;;;;;;;;;;;;;;;;;;;;;;;</v>
      </c>
      <c r="CO9" t="str">
        <f t="shared" si="52"/>
        <v/>
      </c>
      <c r="CQ9" t="str">
        <f t="shared" si="41"/>
        <v/>
      </c>
      <c r="CR9" t="str">
        <f t="shared" si="42"/>
        <v/>
      </c>
      <c r="CS9" t="str">
        <f t="shared" si="43"/>
        <v/>
      </c>
      <c r="CT9" t="str">
        <f t="shared" si="44"/>
        <v/>
      </c>
      <c r="CU9" t="str">
        <f t="shared" si="45"/>
        <v/>
      </c>
      <c r="CV9" t="str">
        <f t="shared" si="46"/>
        <v/>
      </c>
      <c r="CW9" t="str">
        <f t="shared" si="47"/>
        <v/>
      </c>
      <c r="CX9" t="str">
        <f t="shared" si="48"/>
        <v/>
      </c>
      <c r="CY9" t="str">
        <f t="shared" si="49"/>
        <v/>
      </c>
      <c r="CZ9" t="str">
        <f t="shared" si="50"/>
        <v/>
      </c>
    </row>
    <row r="10" spans="1:104" x14ac:dyDescent="0.35">
      <c r="A10" t="s">
        <v>604</v>
      </c>
      <c r="B10" t="s">
        <v>184</v>
      </c>
      <c r="C10" t="s">
        <v>64</v>
      </c>
      <c r="D10" t="s">
        <v>183</v>
      </c>
      <c r="E10" t="s">
        <v>32</v>
      </c>
      <c r="F10" s="6">
        <v>43677</v>
      </c>
      <c r="G10" s="3" t="s">
        <v>320</v>
      </c>
      <c r="H10" s="3" t="s">
        <v>497</v>
      </c>
      <c r="Y10" t="s">
        <v>10</v>
      </c>
      <c r="AW10">
        <f t="shared" si="51"/>
        <v>1</v>
      </c>
      <c r="AY10" t="s">
        <v>497</v>
      </c>
      <c r="AZ10" t="str">
        <f t="shared" si="0"/>
        <v/>
      </c>
      <c r="BA10" t="str">
        <f t="shared" si="1"/>
        <v/>
      </c>
      <c r="BB10" t="str">
        <f t="shared" si="2"/>
        <v/>
      </c>
      <c r="BC10" t="str">
        <f t="shared" si="3"/>
        <v/>
      </c>
      <c r="BD10" t="str">
        <f t="shared" si="4"/>
        <v/>
      </c>
      <c r="BE10" t="str">
        <f t="shared" si="5"/>
        <v/>
      </c>
      <c r="BF10" t="str">
        <f t="shared" si="6"/>
        <v/>
      </c>
      <c r="BG10" t="str">
        <f t="shared" si="7"/>
        <v/>
      </c>
      <c r="BH10" t="str">
        <f t="shared" si="8"/>
        <v/>
      </c>
      <c r="BI10" t="str">
        <f t="shared" si="9"/>
        <v/>
      </c>
      <c r="BJ10" t="str">
        <f t="shared" si="10"/>
        <v/>
      </c>
      <c r="BK10" t="str">
        <f t="shared" si="11"/>
        <v/>
      </c>
      <c r="BL10" t="str">
        <f t="shared" si="12"/>
        <v/>
      </c>
      <c r="BM10" t="str">
        <f t="shared" si="13"/>
        <v/>
      </c>
      <c r="BN10" t="str">
        <f t="shared" si="14"/>
        <v/>
      </c>
      <c r="BO10" t="str">
        <f t="shared" si="15"/>
        <v/>
      </c>
      <c r="BP10" t="str">
        <f t="shared" si="16"/>
        <v>04.08.2019</v>
      </c>
      <c r="BQ10" t="str">
        <f t="shared" si="17"/>
        <v/>
      </c>
      <c r="BR10" t="str">
        <f t="shared" si="18"/>
        <v/>
      </c>
      <c r="BS10" t="str">
        <f t="shared" si="19"/>
        <v/>
      </c>
      <c r="BT10" t="str">
        <f t="shared" si="20"/>
        <v/>
      </c>
      <c r="BU10" t="str">
        <f t="shared" si="21"/>
        <v/>
      </c>
      <c r="BV10" t="str">
        <f t="shared" si="22"/>
        <v/>
      </c>
      <c r="BW10" t="str">
        <f t="shared" si="23"/>
        <v/>
      </c>
      <c r="BX10" t="str">
        <f t="shared" si="24"/>
        <v/>
      </c>
      <c r="BY10" t="str">
        <f t="shared" si="25"/>
        <v/>
      </c>
      <c r="BZ10" t="str">
        <f t="shared" si="26"/>
        <v/>
      </c>
      <c r="CA10" t="str">
        <f t="shared" si="27"/>
        <v/>
      </c>
      <c r="CB10" t="str">
        <f t="shared" si="28"/>
        <v/>
      </c>
      <c r="CC10" t="str">
        <f t="shared" si="29"/>
        <v/>
      </c>
      <c r="CD10" t="str">
        <f t="shared" si="30"/>
        <v/>
      </c>
      <c r="CE10" t="str">
        <f t="shared" si="31"/>
        <v/>
      </c>
      <c r="CF10" t="str">
        <f t="shared" si="32"/>
        <v/>
      </c>
      <c r="CG10" t="str">
        <f t="shared" si="33"/>
        <v/>
      </c>
      <c r="CH10" t="str">
        <f t="shared" si="34"/>
        <v/>
      </c>
      <c r="CI10" t="str">
        <f t="shared" si="35"/>
        <v/>
      </c>
      <c r="CJ10" t="str">
        <f t="shared" si="36"/>
        <v/>
      </c>
      <c r="CK10" t="str">
        <f t="shared" si="37"/>
        <v/>
      </c>
      <c r="CL10" t="str">
        <f t="shared" si="38"/>
        <v/>
      </c>
      <c r="CM10" t="str">
        <f t="shared" si="39"/>
        <v/>
      </c>
      <c r="CN10" t="str">
        <f t="shared" si="40"/>
        <v>;;;;;;;;;;;;;;;;;04.08.2019;;;;;;;;;;;;;;;;;;;;;;;;</v>
      </c>
      <c r="CO10" t="str">
        <f t="shared" si="52"/>
        <v>04.08.2019</v>
      </c>
      <c r="CP10" t="s">
        <v>400</v>
      </c>
      <c r="CQ10" t="str">
        <f t="shared" si="41"/>
        <v/>
      </c>
      <c r="CR10" t="str">
        <f t="shared" si="42"/>
        <v/>
      </c>
      <c r="CS10" t="str">
        <f t="shared" si="43"/>
        <v/>
      </c>
      <c r="CT10" t="str">
        <f t="shared" si="44"/>
        <v/>
      </c>
      <c r="CU10" t="str">
        <f t="shared" si="45"/>
        <v/>
      </c>
      <c r="CV10" t="str">
        <f t="shared" si="46"/>
        <v/>
      </c>
      <c r="CW10" t="str">
        <f t="shared" si="47"/>
        <v/>
      </c>
      <c r="CX10" t="str">
        <f t="shared" si="48"/>
        <v/>
      </c>
      <c r="CY10" t="str">
        <f t="shared" si="49"/>
        <v/>
      </c>
      <c r="CZ10" t="str">
        <f t="shared" si="50"/>
        <v/>
      </c>
    </row>
    <row r="11" spans="1:104" x14ac:dyDescent="0.35">
      <c r="A11" t="s">
        <v>583</v>
      </c>
      <c r="B11" t="s">
        <v>110</v>
      </c>
      <c r="C11" t="s">
        <v>47</v>
      </c>
      <c r="D11" t="s">
        <v>109</v>
      </c>
      <c r="E11" t="s">
        <v>32</v>
      </c>
      <c r="F11" s="5">
        <v>43624</v>
      </c>
      <c r="G11" s="3" t="s">
        <v>320</v>
      </c>
      <c r="H11" s="3" t="s">
        <v>498</v>
      </c>
      <c r="S11" t="s">
        <v>10</v>
      </c>
      <c r="X11" t="s">
        <v>10</v>
      </c>
      <c r="AS11" t="s">
        <v>10</v>
      </c>
      <c r="AW11">
        <f t="shared" si="51"/>
        <v>3</v>
      </c>
      <c r="AY11" t="s">
        <v>498</v>
      </c>
      <c r="AZ11" t="str">
        <f t="shared" si="0"/>
        <v/>
      </c>
      <c r="BA11" t="str">
        <f t="shared" si="1"/>
        <v/>
      </c>
      <c r="BB11" t="str">
        <f t="shared" si="2"/>
        <v/>
      </c>
      <c r="BC11" t="str">
        <f t="shared" si="3"/>
        <v/>
      </c>
      <c r="BD11" t="str">
        <f t="shared" si="4"/>
        <v/>
      </c>
      <c r="BE11" t="str">
        <f t="shared" si="5"/>
        <v/>
      </c>
      <c r="BF11" t="str">
        <f t="shared" si="6"/>
        <v/>
      </c>
      <c r="BG11" t="str">
        <f t="shared" si="7"/>
        <v/>
      </c>
      <c r="BH11" t="str">
        <f t="shared" si="8"/>
        <v/>
      </c>
      <c r="BI11" t="str">
        <f t="shared" si="9"/>
        <v/>
      </c>
      <c r="BJ11" t="str">
        <f t="shared" si="10"/>
        <v>07.06.2019</v>
      </c>
      <c r="BK11" t="str">
        <f t="shared" si="11"/>
        <v/>
      </c>
      <c r="BL11" t="str">
        <f t="shared" si="12"/>
        <v/>
      </c>
      <c r="BM11" t="str">
        <f t="shared" si="13"/>
        <v/>
      </c>
      <c r="BN11" t="str">
        <f t="shared" si="14"/>
        <v/>
      </c>
      <c r="BO11" t="str">
        <f t="shared" si="15"/>
        <v>04.08.2019</v>
      </c>
      <c r="BP11" t="str">
        <f t="shared" si="16"/>
        <v/>
      </c>
      <c r="BQ11" t="str">
        <f t="shared" si="17"/>
        <v/>
      </c>
      <c r="BR11" t="str">
        <f t="shared" si="18"/>
        <v/>
      </c>
      <c r="BS11" t="str">
        <f t="shared" si="19"/>
        <v/>
      </c>
      <c r="BT11" t="str">
        <f t="shared" si="20"/>
        <v/>
      </c>
      <c r="BU11" t="str">
        <f t="shared" si="21"/>
        <v/>
      </c>
      <c r="BV11" t="str">
        <f t="shared" si="22"/>
        <v/>
      </c>
      <c r="BW11" t="str">
        <f t="shared" si="23"/>
        <v/>
      </c>
      <c r="BX11" t="str">
        <f t="shared" si="24"/>
        <v/>
      </c>
      <c r="BY11" t="str">
        <f t="shared" si="25"/>
        <v/>
      </c>
      <c r="BZ11" t="str">
        <f t="shared" si="26"/>
        <v/>
      </c>
      <c r="CA11" t="str">
        <f t="shared" si="27"/>
        <v/>
      </c>
      <c r="CB11" t="str">
        <f t="shared" si="28"/>
        <v/>
      </c>
      <c r="CC11" t="str">
        <f t="shared" si="29"/>
        <v/>
      </c>
      <c r="CD11" t="str">
        <f t="shared" si="30"/>
        <v/>
      </c>
      <c r="CE11" t="str">
        <f t="shared" si="31"/>
        <v/>
      </c>
      <c r="CF11" t="str">
        <f t="shared" si="32"/>
        <v/>
      </c>
      <c r="CG11" t="str">
        <f t="shared" si="33"/>
        <v/>
      </c>
      <c r="CH11" t="str">
        <f t="shared" si="34"/>
        <v/>
      </c>
      <c r="CI11" t="str">
        <f t="shared" si="35"/>
        <v/>
      </c>
      <c r="CJ11" t="str">
        <f t="shared" si="36"/>
        <v>18.09.2019</v>
      </c>
      <c r="CK11" t="str">
        <f t="shared" si="37"/>
        <v/>
      </c>
      <c r="CL11" t="str">
        <f t="shared" si="38"/>
        <v/>
      </c>
      <c r="CM11" t="str">
        <f t="shared" si="39"/>
        <v/>
      </c>
      <c r="CN11" t="str">
        <f t="shared" si="40"/>
        <v>;;;;;;;;;;;07.06.2019;;;;;04.08.2019;;;;;;;;;;;;;;;;;;;;;18.09.2019;;;;</v>
      </c>
      <c r="CO11" t="str">
        <f t="shared" si="52"/>
        <v>18.09.2019</v>
      </c>
      <c r="CP11" t="s">
        <v>401</v>
      </c>
      <c r="CQ11" t="str">
        <f t="shared" si="41"/>
        <v/>
      </c>
      <c r="CR11" t="str">
        <f t="shared" si="42"/>
        <v/>
      </c>
      <c r="CS11" t="str">
        <f t="shared" si="43"/>
        <v/>
      </c>
      <c r="CT11" t="str">
        <f t="shared" si="44"/>
        <v/>
      </c>
      <c r="CU11" t="str">
        <f t="shared" si="45"/>
        <v/>
      </c>
      <c r="CV11" t="str">
        <f t="shared" si="46"/>
        <v/>
      </c>
      <c r="CW11" t="str">
        <f t="shared" si="47"/>
        <v/>
      </c>
      <c r="CX11" t="str">
        <f t="shared" si="48"/>
        <v/>
      </c>
      <c r="CY11" t="str">
        <f t="shared" si="49"/>
        <v/>
      </c>
      <c r="CZ11" t="str">
        <f t="shared" si="50"/>
        <v/>
      </c>
    </row>
    <row r="12" spans="1:104" x14ac:dyDescent="0.35">
      <c r="A12" t="e">
        <v>#N/A</v>
      </c>
      <c r="B12" t="s">
        <v>209</v>
      </c>
      <c r="C12" t="s">
        <v>37</v>
      </c>
      <c r="D12" t="s">
        <v>197</v>
      </c>
      <c r="G12" s="3" t="s">
        <v>321</v>
      </c>
      <c r="H12" s="3" t="s">
        <v>496</v>
      </c>
      <c r="AW12">
        <f t="shared" si="51"/>
        <v>0</v>
      </c>
      <c r="AY12" t="s">
        <v>496</v>
      </c>
      <c r="AZ12" t="str">
        <f t="shared" si="0"/>
        <v/>
      </c>
      <c r="BA12" t="str">
        <f t="shared" si="1"/>
        <v/>
      </c>
      <c r="BB12" t="str">
        <f t="shared" si="2"/>
        <v/>
      </c>
      <c r="BC12" t="str">
        <f t="shared" si="3"/>
        <v/>
      </c>
      <c r="BD12" t="str">
        <f t="shared" si="4"/>
        <v/>
      </c>
      <c r="BE12" t="str">
        <f t="shared" si="5"/>
        <v/>
      </c>
      <c r="BF12" t="str">
        <f t="shared" si="6"/>
        <v/>
      </c>
      <c r="BG12" t="str">
        <f t="shared" si="7"/>
        <v/>
      </c>
      <c r="BH12" t="str">
        <f t="shared" si="8"/>
        <v/>
      </c>
      <c r="BI12" t="str">
        <f t="shared" si="9"/>
        <v/>
      </c>
      <c r="BJ12" t="str">
        <f t="shared" si="10"/>
        <v/>
      </c>
      <c r="BK12" t="str">
        <f t="shared" si="11"/>
        <v/>
      </c>
      <c r="BL12" t="str">
        <f t="shared" si="12"/>
        <v/>
      </c>
      <c r="BM12" t="str">
        <f t="shared" si="13"/>
        <v/>
      </c>
      <c r="BN12" t="str">
        <f t="shared" si="14"/>
        <v/>
      </c>
      <c r="BO12" t="str">
        <f t="shared" si="15"/>
        <v/>
      </c>
      <c r="BP12" t="str">
        <f t="shared" si="16"/>
        <v/>
      </c>
      <c r="BQ12" t="str">
        <f t="shared" si="17"/>
        <v/>
      </c>
      <c r="BR12" t="str">
        <f t="shared" si="18"/>
        <v/>
      </c>
      <c r="BS12" t="str">
        <f t="shared" si="19"/>
        <v/>
      </c>
      <c r="BT12" t="str">
        <f t="shared" si="20"/>
        <v/>
      </c>
      <c r="BU12" t="str">
        <f t="shared" si="21"/>
        <v/>
      </c>
      <c r="BV12" t="str">
        <f t="shared" si="22"/>
        <v/>
      </c>
      <c r="BW12" t="str">
        <f t="shared" si="23"/>
        <v/>
      </c>
      <c r="BX12" t="str">
        <f t="shared" si="24"/>
        <v/>
      </c>
      <c r="BY12" t="str">
        <f t="shared" si="25"/>
        <v/>
      </c>
      <c r="BZ12" t="str">
        <f t="shared" si="26"/>
        <v/>
      </c>
      <c r="CA12" t="str">
        <f t="shared" si="27"/>
        <v/>
      </c>
      <c r="CB12" t="str">
        <f t="shared" si="28"/>
        <v/>
      </c>
      <c r="CC12" t="str">
        <f t="shared" si="29"/>
        <v/>
      </c>
      <c r="CD12" t="str">
        <f t="shared" si="30"/>
        <v/>
      </c>
      <c r="CE12" t="str">
        <f t="shared" si="31"/>
        <v/>
      </c>
      <c r="CF12" t="str">
        <f t="shared" si="32"/>
        <v/>
      </c>
      <c r="CG12" t="str">
        <f t="shared" si="33"/>
        <v/>
      </c>
      <c r="CH12" t="str">
        <f t="shared" si="34"/>
        <v/>
      </c>
      <c r="CI12" t="str">
        <f t="shared" si="35"/>
        <v/>
      </c>
      <c r="CJ12" t="str">
        <f t="shared" si="36"/>
        <v/>
      </c>
      <c r="CK12" t="str">
        <f t="shared" si="37"/>
        <v/>
      </c>
      <c r="CL12" t="str">
        <f t="shared" si="38"/>
        <v/>
      </c>
      <c r="CM12" t="str">
        <f t="shared" si="39"/>
        <v/>
      </c>
      <c r="CN12" t="str">
        <f t="shared" si="40"/>
        <v>;;;;;;;;;;;;;;;;;;;;;;;;;;;;;;;;;;;;;;;;;</v>
      </c>
      <c r="CO12" t="str">
        <f t="shared" si="52"/>
        <v/>
      </c>
      <c r="CQ12" t="str">
        <f t="shared" si="41"/>
        <v/>
      </c>
      <c r="CR12" t="str">
        <f t="shared" si="42"/>
        <v/>
      </c>
      <c r="CS12" t="str">
        <f t="shared" si="43"/>
        <v/>
      </c>
      <c r="CT12" t="str">
        <f t="shared" si="44"/>
        <v/>
      </c>
      <c r="CU12" t="str">
        <f t="shared" si="45"/>
        <v/>
      </c>
      <c r="CV12" t="str">
        <f t="shared" si="46"/>
        <v/>
      </c>
      <c r="CW12" t="str">
        <f t="shared" si="47"/>
        <v/>
      </c>
      <c r="CX12" t="str">
        <f t="shared" si="48"/>
        <v/>
      </c>
      <c r="CY12" t="str">
        <f t="shared" si="49"/>
        <v/>
      </c>
      <c r="CZ12" t="str">
        <f t="shared" si="50"/>
        <v/>
      </c>
    </row>
    <row r="13" spans="1:104" x14ac:dyDescent="0.35">
      <c r="A13" t="e">
        <v>#N/A</v>
      </c>
      <c r="B13" t="s">
        <v>108</v>
      </c>
      <c r="C13" t="s">
        <v>37</v>
      </c>
      <c r="D13" t="s">
        <v>109</v>
      </c>
      <c r="G13" s="3" t="s">
        <v>321</v>
      </c>
      <c r="H13" s="3" t="s">
        <v>496</v>
      </c>
      <c r="AW13">
        <f t="shared" si="51"/>
        <v>0</v>
      </c>
      <c r="AY13" t="s">
        <v>496</v>
      </c>
      <c r="AZ13" t="str">
        <f t="shared" si="0"/>
        <v/>
      </c>
      <c r="BA13" t="str">
        <f t="shared" si="1"/>
        <v/>
      </c>
      <c r="BB13" t="str">
        <f t="shared" si="2"/>
        <v/>
      </c>
      <c r="BC13" t="str">
        <f t="shared" si="3"/>
        <v/>
      </c>
      <c r="BD13" t="str">
        <f t="shared" si="4"/>
        <v/>
      </c>
      <c r="BE13" t="str">
        <f t="shared" si="5"/>
        <v/>
      </c>
      <c r="BF13" t="str">
        <f t="shared" si="6"/>
        <v/>
      </c>
      <c r="BG13" t="str">
        <f t="shared" si="7"/>
        <v/>
      </c>
      <c r="BH13" t="str">
        <f t="shared" si="8"/>
        <v/>
      </c>
      <c r="BI13" t="str">
        <f t="shared" si="9"/>
        <v/>
      </c>
      <c r="BJ13" t="str">
        <f t="shared" si="10"/>
        <v/>
      </c>
      <c r="BK13" t="str">
        <f t="shared" si="11"/>
        <v/>
      </c>
      <c r="BL13" t="str">
        <f t="shared" si="12"/>
        <v/>
      </c>
      <c r="BM13" t="str">
        <f t="shared" si="13"/>
        <v/>
      </c>
      <c r="BN13" t="str">
        <f t="shared" si="14"/>
        <v/>
      </c>
      <c r="BO13" t="str">
        <f t="shared" si="15"/>
        <v/>
      </c>
      <c r="BP13" t="str">
        <f t="shared" si="16"/>
        <v/>
      </c>
      <c r="BQ13" t="str">
        <f t="shared" si="17"/>
        <v/>
      </c>
      <c r="BR13" t="str">
        <f t="shared" si="18"/>
        <v/>
      </c>
      <c r="BS13" t="str">
        <f t="shared" si="19"/>
        <v/>
      </c>
      <c r="BT13" t="str">
        <f t="shared" si="20"/>
        <v/>
      </c>
      <c r="BU13" t="str">
        <f t="shared" si="21"/>
        <v/>
      </c>
      <c r="BV13" t="str">
        <f t="shared" si="22"/>
        <v/>
      </c>
      <c r="BW13" t="str">
        <f t="shared" si="23"/>
        <v/>
      </c>
      <c r="BX13" t="str">
        <f t="shared" si="24"/>
        <v/>
      </c>
      <c r="BY13" t="str">
        <f t="shared" si="25"/>
        <v/>
      </c>
      <c r="BZ13" t="str">
        <f t="shared" si="26"/>
        <v/>
      </c>
      <c r="CA13" t="str">
        <f t="shared" si="27"/>
        <v/>
      </c>
      <c r="CB13" t="str">
        <f t="shared" si="28"/>
        <v/>
      </c>
      <c r="CC13" t="str">
        <f t="shared" si="29"/>
        <v/>
      </c>
      <c r="CD13" t="str">
        <f t="shared" si="30"/>
        <v/>
      </c>
      <c r="CE13" t="str">
        <f t="shared" si="31"/>
        <v/>
      </c>
      <c r="CF13" t="str">
        <f t="shared" si="32"/>
        <v/>
      </c>
      <c r="CG13" t="str">
        <f t="shared" si="33"/>
        <v/>
      </c>
      <c r="CH13" t="str">
        <f t="shared" si="34"/>
        <v/>
      </c>
      <c r="CI13" t="str">
        <f t="shared" si="35"/>
        <v/>
      </c>
      <c r="CJ13" t="str">
        <f t="shared" si="36"/>
        <v/>
      </c>
      <c r="CK13" t="str">
        <f t="shared" si="37"/>
        <v/>
      </c>
      <c r="CL13" t="str">
        <f t="shared" si="38"/>
        <v/>
      </c>
      <c r="CM13" t="str">
        <f t="shared" si="39"/>
        <v/>
      </c>
      <c r="CN13" t="str">
        <f t="shared" si="40"/>
        <v>;;;;;;;;;;;;;;;;;;;;;;;;;;;;;;;;;;;;;;;;;</v>
      </c>
      <c r="CO13" t="str">
        <f t="shared" si="52"/>
        <v/>
      </c>
      <c r="CQ13" t="str">
        <f t="shared" si="41"/>
        <v/>
      </c>
      <c r="CR13" t="str">
        <f t="shared" si="42"/>
        <v/>
      </c>
      <c r="CS13" t="str">
        <f t="shared" si="43"/>
        <v/>
      </c>
      <c r="CT13" t="str">
        <f t="shared" si="44"/>
        <v/>
      </c>
      <c r="CU13" t="str">
        <f t="shared" si="45"/>
        <v/>
      </c>
      <c r="CV13" t="str">
        <f t="shared" si="46"/>
        <v/>
      </c>
      <c r="CW13" t="str">
        <f t="shared" si="47"/>
        <v/>
      </c>
      <c r="CX13" t="str">
        <f t="shared" si="48"/>
        <v/>
      </c>
      <c r="CY13" t="str">
        <f t="shared" si="49"/>
        <v/>
      </c>
      <c r="CZ13" t="str">
        <f t="shared" si="50"/>
        <v/>
      </c>
    </row>
    <row r="14" spans="1:104" x14ac:dyDescent="0.35">
      <c r="A14" t="s">
        <v>558</v>
      </c>
      <c r="B14" t="s">
        <v>50</v>
      </c>
      <c r="C14" t="s">
        <v>37</v>
      </c>
      <c r="D14" t="s">
        <v>44</v>
      </c>
      <c r="E14" t="s">
        <v>28</v>
      </c>
      <c r="F14" s="6">
        <v>43540</v>
      </c>
      <c r="G14" s="3" t="s">
        <v>320</v>
      </c>
      <c r="H14" s="3" t="s">
        <v>499</v>
      </c>
      <c r="M14" t="s">
        <v>10</v>
      </c>
      <c r="Q14" t="s">
        <v>10</v>
      </c>
      <c r="S14" t="s">
        <v>10</v>
      </c>
      <c r="W14" t="s">
        <v>10</v>
      </c>
      <c r="AW14">
        <f t="shared" si="51"/>
        <v>4</v>
      </c>
      <c r="AY14" t="s">
        <v>499</v>
      </c>
      <c r="AZ14" t="str">
        <f t="shared" si="0"/>
        <v/>
      </c>
      <c r="BA14" t="str">
        <f t="shared" si="1"/>
        <v/>
      </c>
      <c r="BB14" t="str">
        <f t="shared" si="2"/>
        <v/>
      </c>
      <c r="BC14" t="str">
        <f t="shared" si="3"/>
        <v/>
      </c>
      <c r="BD14" t="str">
        <f t="shared" si="4"/>
        <v>20.02.2019</v>
      </c>
      <c r="BE14" t="str">
        <f t="shared" si="5"/>
        <v/>
      </c>
      <c r="BF14" t="str">
        <f t="shared" si="6"/>
        <v/>
      </c>
      <c r="BG14" t="str">
        <f t="shared" si="7"/>
        <v/>
      </c>
      <c r="BH14" t="str">
        <f t="shared" si="8"/>
        <v>13.05.2019</v>
      </c>
      <c r="BI14" t="str">
        <f t="shared" si="9"/>
        <v/>
      </c>
      <c r="BJ14" t="str">
        <f t="shared" si="10"/>
        <v>07.06.2019</v>
      </c>
      <c r="BK14" t="str">
        <f t="shared" si="11"/>
        <v/>
      </c>
      <c r="BL14" t="str">
        <f t="shared" si="12"/>
        <v/>
      </c>
      <c r="BM14" t="str">
        <f t="shared" si="13"/>
        <v/>
      </c>
      <c r="BN14" t="str">
        <f t="shared" si="14"/>
        <v>09.06.2019</v>
      </c>
      <c r="BO14" t="str">
        <f t="shared" si="15"/>
        <v/>
      </c>
      <c r="BP14" t="str">
        <f t="shared" si="16"/>
        <v/>
      </c>
      <c r="BQ14" t="str">
        <f t="shared" si="17"/>
        <v/>
      </c>
      <c r="BR14" t="str">
        <f t="shared" si="18"/>
        <v/>
      </c>
      <c r="BS14" t="str">
        <f t="shared" si="19"/>
        <v/>
      </c>
      <c r="BT14" t="str">
        <f t="shared" si="20"/>
        <v/>
      </c>
      <c r="BU14" t="str">
        <f t="shared" si="21"/>
        <v/>
      </c>
      <c r="BV14" t="str">
        <f t="shared" si="22"/>
        <v/>
      </c>
      <c r="BW14" t="str">
        <f t="shared" si="23"/>
        <v/>
      </c>
      <c r="BX14" t="str">
        <f t="shared" si="24"/>
        <v/>
      </c>
      <c r="BY14" t="str">
        <f t="shared" si="25"/>
        <v/>
      </c>
      <c r="BZ14" t="str">
        <f t="shared" si="26"/>
        <v/>
      </c>
      <c r="CA14" t="str">
        <f t="shared" si="27"/>
        <v/>
      </c>
      <c r="CB14" t="str">
        <f t="shared" si="28"/>
        <v/>
      </c>
      <c r="CC14" t="str">
        <f t="shared" si="29"/>
        <v/>
      </c>
      <c r="CD14" t="str">
        <f t="shared" si="30"/>
        <v/>
      </c>
      <c r="CE14" t="str">
        <f t="shared" si="31"/>
        <v/>
      </c>
      <c r="CF14" t="str">
        <f t="shared" si="32"/>
        <v/>
      </c>
      <c r="CG14" t="str">
        <f t="shared" si="33"/>
        <v/>
      </c>
      <c r="CH14" t="str">
        <f t="shared" si="34"/>
        <v/>
      </c>
      <c r="CI14" t="str">
        <f t="shared" si="35"/>
        <v/>
      </c>
      <c r="CJ14" t="str">
        <f t="shared" si="36"/>
        <v/>
      </c>
      <c r="CK14" t="str">
        <f t="shared" si="37"/>
        <v/>
      </c>
      <c r="CL14" t="str">
        <f t="shared" si="38"/>
        <v/>
      </c>
      <c r="CM14" t="str">
        <f t="shared" si="39"/>
        <v/>
      </c>
      <c r="CN14" t="str">
        <f t="shared" si="40"/>
        <v>;;;;;20.02.2019;;;;13.05.2019;;07.06.2019;;;;09.06.2019;;;;;;;;;;;;;;;;;;;;;;;;;;</v>
      </c>
      <c r="CO14" t="str">
        <f t="shared" si="52"/>
        <v>09.06.2019</v>
      </c>
      <c r="CP14" t="s">
        <v>402</v>
      </c>
      <c r="CQ14" t="str">
        <f t="shared" si="41"/>
        <v/>
      </c>
      <c r="CR14" t="str">
        <f t="shared" si="42"/>
        <v/>
      </c>
      <c r="CS14" t="str">
        <f t="shared" si="43"/>
        <v/>
      </c>
      <c r="CT14" t="str">
        <f t="shared" si="44"/>
        <v/>
      </c>
      <c r="CU14" t="str">
        <f t="shared" si="45"/>
        <v/>
      </c>
      <c r="CV14" t="str">
        <f t="shared" si="46"/>
        <v/>
      </c>
      <c r="CW14" t="str">
        <f t="shared" si="47"/>
        <v/>
      </c>
      <c r="CX14" t="str">
        <f t="shared" si="48"/>
        <v/>
      </c>
      <c r="CY14" t="str">
        <f t="shared" si="49"/>
        <v/>
      </c>
      <c r="CZ14" t="str">
        <f t="shared" si="50"/>
        <v/>
      </c>
    </row>
    <row r="15" spans="1:104" x14ac:dyDescent="0.35">
      <c r="A15" t="e">
        <v>#N/A</v>
      </c>
      <c r="B15" t="s">
        <v>57</v>
      </c>
      <c r="C15" t="s">
        <v>21</v>
      </c>
      <c r="D15" t="s">
        <v>53</v>
      </c>
      <c r="G15" s="3" t="s">
        <v>321</v>
      </c>
      <c r="H15" s="3" t="s">
        <v>496</v>
      </c>
      <c r="AW15">
        <f t="shared" si="51"/>
        <v>0</v>
      </c>
      <c r="AY15" t="s">
        <v>496</v>
      </c>
      <c r="AZ15" t="str">
        <f t="shared" si="0"/>
        <v/>
      </c>
      <c r="BA15" t="str">
        <f t="shared" si="1"/>
        <v/>
      </c>
      <c r="BB15" t="str">
        <f t="shared" si="2"/>
        <v/>
      </c>
      <c r="BC15" t="str">
        <f t="shared" si="3"/>
        <v/>
      </c>
      <c r="BD15" t="str">
        <f t="shared" si="4"/>
        <v/>
      </c>
      <c r="BE15" t="str">
        <f t="shared" si="5"/>
        <v/>
      </c>
      <c r="BF15" t="str">
        <f t="shared" si="6"/>
        <v/>
      </c>
      <c r="BG15" t="str">
        <f t="shared" si="7"/>
        <v/>
      </c>
      <c r="BH15" t="str">
        <f t="shared" si="8"/>
        <v/>
      </c>
      <c r="BI15" t="str">
        <f t="shared" si="9"/>
        <v/>
      </c>
      <c r="BJ15" t="str">
        <f t="shared" si="10"/>
        <v/>
      </c>
      <c r="BK15" t="str">
        <f t="shared" si="11"/>
        <v/>
      </c>
      <c r="BL15" t="str">
        <f t="shared" si="12"/>
        <v/>
      </c>
      <c r="BM15" t="str">
        <f t="shared" si="13"/>
        <v/>
      </c>
      <c r="BN15" t="str">
        <f t="shared" si="14"/>
        <v/>
      </c>
      <c r="BO15" t="str">
        <f t="shared" si="15"/>
        <v/>
      </c>
      <c r="BP15" t="str">
        <f t="shared" si="16"/>
        <v/>
      </c>
      <c r="BQ15" t="str">
        <f t="shared" si="17"/>
        <v/>
      </c>
      <c r="BR15" t="str">
        <f t="shared" si="18"/>
        <v/>
      </c>
      <c r="BS15" t="str">
        <f t="shared" si="19"/>
        <v/>
      </c>
      <c r="BT15" t="str">
        <f t="shared" si="20"/>
        <v/>
      </c>
      <c r="BU15" t="str">
        <f t="shared" si="21"/>
        <v/>
      </c>
      <c r="BV15" t="str">
        <f t="shared" si="22"/>
        <v/>
      </c>
      <c r="BW15" t="str">
        <f t="shared" si="23"/>
        <v/>
      </c>
      <c r="BX15" t="str">
        <f t="shared" si="24"/>
        <v/>
      </c>
      <c r="BY15" t="str">
        <f t="shared" si="25"/>
        <v/>
      </c>
      <c r="BZ15" t="str">
        <f t="shared" si="26"/>
        <v/>
      </c>
      <c r="CA15" t="str">
        <f t="shared" si="27"/>
        <v/>
      </c>
      <c r="CB15" t="str">
        <f t="shared" si="28"/>
        <v/>
      </c>
      <c r="CC15" t="str">
        <f t="shared" si="29"/>
        <v/>
      </c>
      <c r="CD15" t="str">
        <f t="shared" si="30"/>
        <v/>
      </c>
      <c r="CE15" t="str">
        <f t="shared" si="31"/>
        <v/>
      </c>
      <c r="CF15" t="str">
        <f t="shared" si="32"/>
        <v/>
      </c>
      <c r="CG15" t="str">
        <f t="shared" si="33"/>
        <v/>
      </c>
      <c r="CH15" t="str">
        <f t="shared" si="34"/>
        <v/>
      </c>
      <c r="CI15" t="str">
        <f t="shared" si="35"/>
        <v/>
      </c>
      <c r="CJ15" t="str">
        <f t="shared" si="36"/>
        <v/>
      </c>
      <c r="CK15" t="str">
        <f t="shared" si="37"/>
        <v/>
      </c>
      <c r="CL15" t="str">
        <f t="shared" si="38"/>
        <v/>
      </c>
      <c r="CM15" t="str">
        <f t="shared" si="39"/>
        <v/>
      </c>
      <c r="CN15" t="str">
        <f t="shared" si="40"/>
        <v>;;;;;;;;;;;;;;;;;;;;;;;;;;;;;;;;;;;;;;;;;</v>
      </c>
      <c r="CO15" t="str">
        <f t="shared" si="52"/>
        <v/>
      </c>
      <c r="CQ15" t="str">
        <f t="shared" si="41"/>
        <v/>
      </c>
      <c r="CR15" t="str">
        <f t="shared" si="42"/>
        <v/>
      </c>
      <c r="CS15" t="str">
        <f t="shared" si="43"/>
        <v/>
      </c>
      <c r="CT15" t="str">
        <f t="shared" si="44"/>
        <v/>
      </c>
      <c r="CU15" t="str">
        <f t="shared" si="45"/>
        <v/>
      </c>
      <c r="CV15" t="str">
        <f t="shared" si="46"/>
        <v/>
      </c>
      <c r="CW15" t="str">
        <f t="shared" si="47"/>
        <v/>
      </c>
      <c r="CX15" t="str">
        <f t="shared" si="48"/>
        <v/>
      </c>
      <c r="CY15" t="str">
        <f t="shared" si="49"/>
        <v/>
      </c>
      <c r="CZ15" t="str">
        <f t="shared" si="50"/>
        <v/>
      </c>
    </row>
    <row r="16" spans="1:104" x14ac:dyDescent="0.35">
      <c r="A16" t="s">
        <v>621</v>
      </c>
      <c r="B16" t="s">
        <v>327</v>
      </c>
      <c r="D16">
        <v>20</v>
      </c>
      <c r="E16" t="s">
        <v>17</v>
      </c>
      <c r="F16" s="5">
        <v>43738</v>
      </c>
      <c r="G16" s="3" t="s">
        <v>320</v>
      </c>
      <c r="H16" s="3" t="s">
        <v>496</v>
      </c>
      <c r="AW16">
        <f t="shared" si="51"/>
        <v>0</v>
      </c>
      <c r="AY16" t="s">
        <v>496</v>
      </c>
      <c r="AZ16" t="str">
        <f t="shared" si="0"/>
        <v/>
      </c>
      <c r="BA16" t="str">
        <f t="shared" si="1"/>
        <v/>
      </c>
      <c r="BB16" t="str">
        <f t="shared" si="2"/>
        <v/>
      </c>
      <c r="BC16" t="str">
        <f t="shared" si="3"/>
        <v/>
      </c>
      <c r="BD16" t="str">
        <f t="shared" si="4"/>
        <v/>
      </c>
      <c r="BE16" t="str">
        <f t="shared" si="5"/>
        <v/>
      </c>
      <c r="BF16" t="str">
        <f t="shared" si="6"/>
        <v/>
      </c>
      <c r="BG16" t="str">
        <f t="shared" si="7"/>
        <v/>
      </c>
      <c r="BH16" t="str">
        <f t="shared" si="8"/>
        <v/>
      </c>
      <c r="BI16" t="str">
        <f t="shared" si="9"/>
        <v/>
      </c>
      <c r="BJ16" t="str">
        <f t="shared" si="10"/>
        <v/>
      </c>
      <c r="BK16" t="str">
        <f t="shared" si="11"/>
        <v/>
      </c>
      <c r="BL16" t="str">
        <f t="shared" si="12"/>
        <v/>
      </c>
      <c r="BM16" t="str">
        <f t="shared" si="13"/>
        <v/>
      </c>
      <c r="BN16" t="str">
        <f t="shared" si="14"/>
        <v/>
      </c>
      <c r="BO16" t="str">
        <f t="shared" si="15"/>
        <v/>
      </c>
      <c r="BP16" t="str">
        <f t="shared" si="16"/>
        <v/>
      </c>
      <c r="BQ16" t="str">
        <f t="shared" si="17"/>
        <v/>
      </c>
      <c r="BR16" t="str">
        <f t="shared" si="18"/>
        <v/>
      </c>
      <c r="BS16" t="str">
        <f t="shared" si="19"/>
        <v/>
      </c>
      <c r="BT16" t="str">
        <f t="shared" si="20"/>
        <v/>
      </c>
      <c r="BU16" t="str">
        <f t="shared" si="21"/>
        <v/>
      </c>
      <c r="BV16" t="str">
        <f t="shared" si="22"/>
        <v/>
      </c>
      <c r="BW16" t="str">
        <f t="shared" si="23"/>
        <v/>
      </c>
      <c r="BX16" t="str">
        <f t="shared" si="24"/>
        <v/>
      </c>
      <c r="BY16" t="str">
        <f t="shared" si="25"/>
        <v/>
      </c>
      <c r="BZ16" t="str">
        <f t="shared" si="26"/>
        <v/>
      </c>
      <c r="CA16" t="str">
        <f t="shared" si="27"/>
        <v/>
      </c>
      <c r="CB16" t="str">
        <f t="shared" si="28"/>
        <v/>
      </c>
      <c r="CC16" t="str">
        <f t="shared" si="29"/>
        <v/>
      </c>
      <c r="CD16" t="str">
        <f t="shared" si="30"/>
        <v/>
      </c>
      <c r="CE16" t="str">
        <f t="shared" si="31"/>
        <v/>
      </c>
      <c r="CF16" t="str">
        <f t="shared" si="32"/>
        <v/>
      </c>
      <c r="CG16" t="str">
        <f t="shared" si="33"/>
        <v/>
      </c>
      <c r="CH16" t="str">
        <f t="shared" si="34"/>
        <v/>
      </c>
      <c r="CI16" t="str">
        <f t="shared" si="35"/>
        <v/>
      </c>
      <c r="CJ16" t="str">
        <f t="shared" si="36"/>
        <v/>
      </c>
      <c r="CK16" t="str">
        <f t="shared" si="37"/>
        <v/>
      </c>
      <c r="CL16" t="str">
        <f t="shared" si="38"/>
        <v/>
      </c>
      <c r="CM16" t="str">
        <f t="shared" si="39"/>
        <v/>
      </c>
      <c r="CN16" t="str">
        <f t="shared" si="40"/>
        <v>;;;;;;;;;;;;;;;;;;;;;;;;;;;;;;;;;;;;;;;;;</v>
      </c>
      <c r="CO16" t="str">
        <f t="shared" si="52"/>
        <v/>
      </c>
      <c r="CQ16" t="str">
        <f t="shared" si="41"/>
        <v/>
      </c>
      <c r="CR16" t="str">
        <f t="shared" si="42"/>
        <v/>
      </c>
      <c r="CS16" t="str">
        <f t="shared" si="43"/>
        <v/>
      </c>
      <c r="CT16" t="str">
        <f t="shared" si="44"/>
        <v/>
      </c>
      <c r="CU16" t="str">
        <f t="shared" si="45"/>
        <v/>
      </c>
      <c r="CV16" t="str">
        <f t="shared" si="46"/>
        <v/>
      </c>
      <c r="CW16" t="str">
        <f t="shared" si="47"/>
        <v/>
      </c>
      <c r="CX16" t="str">
        <f t="shared" si="48"/>
        <v/>
      </c>
      <c r="CY16" t="str">
        <f t="shared" si="49"/>
        <v/>
      </c>
      <c r="CZ16" t="str">
        <f t="shared" si="50"/>
        <v/>
      </c>
    </row>
    <row r="17" spans="1:104" x14ac:dyDescent="0.35">
      <c r="A17" t="e">
        <v>#N/A</v>
      </c>
      <c r="B17" t="s">
        <v>271</v>
      </c>
      <c r="C17" t="s">
        <v>15</v>
      </c>
      <c r="D17" t="s">
        <v>246</v>
      </c>
      <c r="G17" s="3" t="s">
        <v>321</v>
      </c>
      <c r="H17" s="3" t="s">
        <v>496</v>
      </c>
      <c r="AW17">
        <f t="shared" si="51"/>
        <v>0</v>
      </c>
      <c r="AY17" t="s">
        <v>496</v>
      </c>
      <c r="AZ17" t="str">
        <f t="shared" si="0"/>
        <v/>
      </c>
      <c r="BA17" t="str">
        <f t="shared" si="1"/>
        <v/>
      </c>
      <c r="BB17" t="str">
        <f t="shared" si="2"/>
        <v/>
      </c>
      <c r="BC17" t="str">
        <f t="shared" si="3"/>
        <v/>
      </c>
      <c r="BD17" t="str">
        <f t="shared" si="4"/>
        <v/>
      </c>
      <c r="BE17" t="str">
        <f t="shared" si="5"/>
        <v/>
      </c>
      <c r="BF17" t="str">
        <f t="shared" si="6"/>
        <v/>
      </c>
      <c r="BG17" t="str">
        <f t="shared" si="7"/>
        <v/>
      </c>
      <c r="BH17" t="str">
        <f t="shared" si="8"/>
        <v/>
      </c>
      <c r="BI17" t="str">
        <f t="shared" si="9"/>
        <v/>
      </c>
      <c r="BJ17" t="str">
        <f t="shared" si="10"/>
        <v/>
      </c>
      <c r="BK17" t="str">
        <f t="shared" si="11"/>
        <v/>
      </c>
      <c r="BL17" t="str">
        <f t="shared" si="12"/>
        <v/>
      </c>
      <c r="BM17" t="str">
        <f t="shared" si="13"/>
        <v/>
      </c>
      <c r="BN17" t="str">
        <f t="shared" si="14"/>
        <v/>
      </c>
      <c r="BO17" t="str">
        <f t="shared" si="15"/>
        <v/>
      </c>
      <c r="BP17" t="str">
        <f t="shared" si="16"/>
        <v/>
      </c>
      <c r="BQ17" t="str">
        <f t="shared" si="17"/>
        <v/>
      </c>
      <c r="BR17" t="str">
        <f t="shared" si="18"/>
        <v/>
      </c>
      <c r="BS17" t="str">
        <f t="shared" si="19"/>
        <v/>
      </c>
      <c r="BT17" t="str">
        <f t="shared" si="20"/>
        <v/>
      </c>
      <c r="BU17" t="str">
        <f t="shared" si="21"/>
        <v/>
      </c>
      <c r="BV17" t="str">
        <f t="shared" si="22"/>
        <v/>
      </c>
      <c r="BW17" t="str">
        <f t="shared" si="23"/>
        <v/>
      </c>
      <c r="BX17" t="str">
        <f t="shared" si="24"/>
        <v/>
      </c>
      <c r="BY17" t="str">
        <f t="shared" si="25"/>
        <v/>
      </c>
      <c r="BZ17" t="str">
        <f t="shared" si="26"/>
        <v/>
      </c>
      <c r="CA17" t="str">
        <f t="shared" si="27"/>
        <v/>
      </c>
      <c r="CB17" t="str">
        <f t="shared" si="28"/>
        <v/>
      </c>
      <c r="CC17" t="str">
        <f t="shared" si="29"/>
        <v/>
      </c>
      <c r="CD17" t="str">
        <f t="shared" si="30"/>
        <v/>
      </c>
      <c r="CE17" t="str">
        <f t="shared" si="31"/>
        <v/>
      </c>
      <c r="CF17" t="str">
        <f t="shared" si="32"/>
        <v/>
      </c>
      <c r="CG17" t="str">
        <f t="shared" si="33"/>
        <v/>
      </c>
      <c r="CH17" t="str">
        <f t="shared" si="34"/>
        <v/>
      </c>
      <c r="CI17" t="str">
        <f t="shared" si="35"/>
        <v/>
      </c>
      <c r="CJ17" t="str">
        <f t="shared" si="36"/>
        <v/>
      </c>
      <c r="CK17" t="str">
        <f t="shared" si="37"/>
        <v/>
      </c>
      <c r="CL17" t="str">
        <f t="shared" si="38"/>
        <v/>
      </c>
      <c r="CM17" t="str">
        <f t="shared" si="39"/>
        <v/>
      </c>
      <c r="CN17" t="str">
        <f t="shared" si="40"/>
        <v>;;;;;;;;;;;;;;;;;;;;;;;;;;;;;;;;;;;;;;;;;</v>
      </c>
      <c r="CO17" t="str">
        <f t="shared" si="52"/>
        <v/>
      </c>
      <c r="CQ17" t="str">
        <f t="shared" si="41"/>
        <v/>
      </c>
      <c r="CR17" t="str">
        <f t="shared" si="42"/>
        <v/>
      </c>
      <c r="CS17" t="str">
        <f t="shared" si="43"/>
        <v/>
      </c>
      <c r="CT17" t="str">
        <f t="shared" si="44"/>
        <v/>
      </c>
      <c r="CU17" t="str">
        <f t="shared" si="45"/>
        <v/>
      </c>
      <c r="CV17" t="str">
        <f t="shared" si="46"/>
        <v/>
      </c>
      <c r="CW17" t="str">
        <f t="shared" si="47"/>
        <v/>
      </c>
      <c r="CX17" t="str">
        <f t="shared" si="48"/>
        <v/>
      </c>
      <c r="CY17" t="str">
        <f t="shared" si="49"/>
        <v/>
      </c>
      <c r="CZ17" t="str">
        <f t="shared" si="50"/>
        <v/>
      </c>
    </row>
    <row r="18" spans="1:104" x14ac:dyDescent="0.35">
      <c r="A18" t="e">
        <v>#N/A</v>
      </c>
      <c r="B18" t="s">
        <v>249</v>
      </c>
      <c r="C18" t="s">
        <v>64</v>
      </c>
      <c r="D18" t="s">
        <v>246</v>
      </c>
      <c r="G18" s="3" t="s">
        <v>321</v>
      </c>
      <c r="H18" s="3" t="s">
        <v>496</v>
      </c>
      <c r="AW18">
        <f t="shared" si="51"/>
        <v>0</v>
      </c>
      <c r="AY18" t="s">
        <v>496</v>
      </c>
      <c r="AZ18" t="str">
        <f t="shared" si="0"/>
        <v/>
      </c>
      <c r="BA18" t="str">
        <f t="shared" si="1"/>
        <v/>
      </c>
      <c r="BB18" t="str">
        <f t="shared" si="2"/>
        <v/>
      </c>
      <c r="BC18" t="str">
        <f t="shared" si="3"/>
        <v/>
      </c>
      <c r="BD18" t="str">
        <f t="shared" si="4"/>
        <v/>
      </c>
      <c r="BE18" t="str">
        <f t="shared" si="5"/>
        <v/>
      </c>
      <c r="BF18" t="str">
        <f t="shared" si="6"/>
        <v/>
      </c>
      <c r="BG18" t="str">
        <f t="shared" si="7"/>
        <v/>
      </c>
      <c r="BH18" t="str">
        <f t="shared" si="8"/>
        <v/>
      </c>
      <c r="BI18" t="str">
        <f t="shared" si="9"/>
        <v/>
      </c>
      <c r="BJ18" t="str">
        <f t="shared" si="10"/>
        <v/>
      </c>
      <c r="BK18" t="str">
        <f t="shared" si="11"/>
        <v/>
      </c>
      <c r="BL18" t="str">
        <f t="shared" si="12"/>
        <v/>
      </c>
      <c r="BM18" t="str">
        <f t="shared" si="13"/>
        <v/>
      </c>
      <c r="BN18" t="str">
        <f t="shared" si="14"/>
        <v/>
      </c>
      <c r="BO18" t="str">
        <f t="shared" si="15"/>
        <v/>
      </c>
      <c r="BP18" t="str">
        <f t="shared" si="16"/>
        <v/>
      </c>
      <c r="BQ18" t="str">
        <f t="shared" si="17"/>
        <v/>
      </c>
      <c r="BR18" t="str">
        <f t="shared" si="18"/>
        <v/>
      </c>
      <c r="BS18" t="str">
        <f t="shared" si="19"/>
        <v/>
      </c>
      <c r="BT18" t="str">
        <f t="shared" si="20"/>
        <v/>
      </c>
      <c r="BU18" t="str">
        <f t="shared" si="21"/>
        <v/>
      </c>
      <c r="BV18" t="str">
        <f t="shared" si="22"/>
        <v/>
      </c>
      <c r="BW18" t="str">
        <f t="shared" si="23"/>
        <v/>
      </c>
      <c r="BX18" t="str">
        <f t="shared" si="24"/>
        <v/>
      </c>
      <c r="BY18" t="str">
        <f t="shared" si="25"/>
        <v/>
      </c>
      <c r="BZ18" t="str">
        <f t="shared" si="26"/>
        <v/>
      </c>
      <c r="CA18" t="str">
        <f t="shared" si="27"/>
        <v/>
      </c>
      <c r="CB18" t="str">
        <f t="shared" si="28"/>
        <v/>
      </c>
      <c r="CC18" t="str">
        <f t="shared" si="29"/>
        <v/>
      </c>
      <c r="CD18" t="str">
        <f t="shared" si="30"/>
        <v/>
      </c>
      <c r="CE18" t="str">
        <f t="shared" si="31"/>
        <v/>
      </c>
      <c r="CF18" t="str">
        <f t="shared" si="32"/>
        <v/>
      </c>
      <c r="CG18" t="str">
        <f t="shared" si="33"/>
        <v/>
      </c>
      <c r="CH18" t="str">
        <f t="shared" si="34"/>
        <v/>
      </c>
      <c r="CI18" t="str">
        <f t="shared" si="35"/>
        <v/>
      </c>
      <c r="CJ18" t="str">
        <f t="shared" si="36"/>
        <v/>
      </c>
      <c r="CK18" t="str">
        <f t="shared" si="37"/>
        <v/>
      </c>
      <c r="CL18" t="str">
        <f t="shared" si="38"/>
        <v/>
      </c>
      <c r="CM18" t="str">
        <f t="shared" si="39"/>
        <v/>
      </c>
      <c r="CN18" t="str">
        <f t="shared" si="40"/>
        <v>;;;;;;;;;;;;;;;;;;;;;;;;;;;;;;;;;;;;;;;;;</v>
      </c>
      <c r="CO18" t="str">
        <f t="shared" si="52"/>
        <v/>
      </c>
      <c r="CQ18" t="str">
        <f t="shared" si="41"/>
        <v/>
      </c>
      <c r="CR18" t="str">
        <f t="shared" si="42"/>
        <v/>
      </c>
      <c r="CS18" t="str">
        <f t="shared" si="43"/>
        <v/>
      </c>
      <c r="CT18" t="str">
        <f t="shared" si="44"/>
        <v/>
      </c>
      <c r="CU18" t="str">
        <f t="shared" si="45"/>
        <v/>
      </c>
      <c r="CV18" t="str">
        <f t="shared" si="46"/>
        <v/>
      </c>
      <c r="CW18" t="str">
        <f t="shared" si="47"/>
        <v/>
      </c>
      <c r="CX18" t="str">
        <f t="shared" si="48"/>
        <v/>
      </c>
      <c r="CY18" t="str">
        <f t="shared" si="49"/>
        <v/>
      </c>
      <c r="CZ18" t="str">
        <f t="shared" si="50"/>
        <v/>
      </c>
    </row>
    <row r="19" spans="1:104" x14ac:dyDescent="0.35">
      <c r="A19" t="e">
        <v>#N/A</v>
      </c>
      <c r="B19" t="s">
        <v>276</v>
      </c>
      <c r="C19">
        <v>7</v>
      </c>
      <c r="D19" t="s">
        <v>246</v>
      </c>
      <c r="G19" s="3" t="s">
        <v>321</v>
      </c>
      <c r="H19" s="3" t="s">
        <v>496</v>
      </c>
      <c r="AW19">
        <f t="shared" si="51"/>
        <v>0</v>
      </c>
      <c r="AY19" t="s">
        <v>496</v>
      </c>
      <c r="AZ19" t="str">
        <f t="shared" si="0"/>
        <v/>
      </c>
      <c r="BA19" t="str">
        <f t="shared" si="1"/>
        <v/>
      </c>
      <c r="BB19" t="str">
        <f t="shared" si="2"/>
        <v/>
      </c>
      <c r="BC19" t="str">
        <f t="shared" si="3"/>
        <v/>
      </c>
      <c r="BD19" t="str">
        <f t="shared" si="4"/>
        <v/>
      </c>
      <c r="BE19" t="str">
        <f t="shared" si="5"/>
        <v/>
      </c>
      <c r="BF19" t="str">
        <f t="shared" si="6"/>
        <v/>
      </c>
      <c r="BG19" t="str">
        <f t="shared" si="7"/>
        <v/>
      </c>
      <c r="BH19" t="str">
        <f t="shared" si="8"/>
        <v/>
      </c>
      <c r="BI19" t="str">
        <f t="shared" si="9"/>
        <v/>
      </c>
      <c r="BJ19" t="str">
        <f t="shared" si="10"/>
        <v/>
      </c>
      <c r="BK19" t="str">
        <f t="shared" si="11"/>
        <v/>
      </c>
      <c r="BL19" t="str">
        <f t="shared" si="12"/>
        <v/>
      </c>
      <c r="BM19" t="str">
        <f t="shared" si="13"/>
        <v/>
      </c>
      <c r="BN19" t="str">
        <f t="shared" si="14"/>
        <v/>
      </c>
      <c r="BO19" t="str">
        <f t="shared" si="15"/>
        <v/>
      </c>
      <c r="BP19" t="str">
        <f t="shared" si="16"/>
        <v/>
      </c>
      <c r="BQ19" t="str">
        <f t="shared" si="17"/>
        <v/>
      </c>
      <c r="BR19" t="str">
        <f t="shared" si="18"/>
        <v/>
      </c>
      <c r="BS19" t="str">
        <f t="shared" si="19"/>
        <v/>
      </c>
      <c r="BT19" t="str">
        <f t="shared" si="20"/>
        <v/>
      </c>
      <c r="BU19" t="str">
        <f t="shared" si="21"/>
        <v/>
      </c>
      <c r="BV19" t="str">
        <f t="shared" si="22"/>
        <v/>
      </c>
      <c r="BW19" t="str">
        <f t="shared" si="23"/>
        <v/>
      </c>
      <c r="BX19" t="str">
        <f t="shared" si="24"/>
        <v/>
      </c>
      <c r="BY19" t="str">
        <f t="shared" si="25"/>
        <v/>
      </c>
      <c r="BZ19" t="str">
        <f t="shared" si="26"/>
        <v/>
      </c>
      <c r="CA19" t="str">
        <f t="shared" si="27"/>
        <v/>
      </c>
      <c r="CB19" t="str">
        <f t="shared" si="28"/>
        <v/>
      </c>
      <c r="CC19" t="str">
        <f t="shared" si="29"/>
        <v/>
      </c>
      <c r="CD19" t="str">
        <f t="shared" si="30"/>
        <v/>
      </c>
      <c r="CE19" t="str">
        <f t="shared" si="31"/>
        <v/>
      </c>
      <c r="CF19" t="str">
        <f t="shared" si="32"/>
        <v/>
      </c>
      <c r="CG19" t="str">
        <f t="shared" si="33"/>
        <v/>
      </c>
      <c r="CH19" t="str">
        <f t="shared" si="34"/>
        <v/>
      </c>
      <c r="CI19" t="str">
        <f t="shared" si="35"/>
        <v/>
      </c>
      <c r="CJ19" t="str">
        <f t="shared" si="36"/>
        <v/>
      </c>
      <c r="CK19" t="str">
        <f t="shared" si="37"/>
        <v/>
      </c>
      <c r="CL19" t="str">
        <f t="shared" si="38"/>
        <v/>
      </c>
      <c r="CM19" t="str">
        <f t="shared" si="39"/>
        <v/>
      </c>
      <c r="CN19" t="str">
        <f t="shared" si="40"/>
        <v>;;;;;;;;;;;;;;;;;;;;;;;;;;;;;;;;;;;;;;;;;</v>
      </c>
      <c r="CO19" t="str">
        <f t="shared" si="52"/>
        <v/>
      </c>
      <c r="CQ19" t="str">
        <f t="shared" si="41"/>
        <v/>
      </c>
      <c r="CR19" t="str">
        <f t="shared" si="42"/>
        <v/>
      </c>
      <c r="CS19" t="str">
        <f t="shared" si="43"/>
        <v/>
      </c>
      <c r="CT19" t="str">
        <f t="shared" si="44"/>
        <v/>
      </c>
      <c r="CU19" t="str">
        <f t="shared" si="45"/>
        <v/>
      </c>
      <c r="CV19" t="str">
        <f t="shared" si="46"/>
        <v/>
      </c>
      <c r="CW19" t="str">
        <f t="shared" si="47"/>
        <v/>
      </c>
      <c r="CX19" t="str">
        <f t="shared" si="48"/>
        <v/>
      </c>
      <c r="CY19" t="str">
        <f t="shared" si="49"/>
        <v/>
      </c>
      <c r="CZ19" t="str">
        <f t="shared" si="50"/>
        <v/>
      </c>
    </row>
    <row r="20" spans="1:104" x14ac:dyDescent="0.35">
      <c r="A20" t="s">
        <v>622</v>
      </c>
      <c r="B20" t="s">
        <v>329</v>
      </c>
      <c r="D20" t="s">
        <v>289</v>
      </c>
      <c r="E20" t="s">
        <v>35</v>
      </c>
      <c r="F20" s="6">
        <v>43677</v>
      </c>
      <c r="G20" s="3" t="s">
        <v>320</v>
      </c>
      <c r="H20" s="3" t="s">
        <v>498</v>
      </c>
      <c r="X20" t="s">
        <v>10</v>
      </c>
      <c r="Z20" t="s">
        <v>10</v>
      </c>
      <c r="AS20" t="s">
        <v>10</v>
      </c>
      <c r="AW20">
        <f t="shared" si="51"/>
        <v>3</v>
      </c>
      <c r="AY20" t="s">
        <v>498</v>
      </c>
      <c r="AZ20" t="str">
        <f t="shared" si="0"/>
        <v/>
      </c>
      <c r="BA20" t="str">
        <f t="shared" si="1"/>
        <v/>
      </c>
      <c r="BB20" t="str">
        <f t="shared" si="2"/>
        <v/>
      </c>
      <c r="BC20" t="str">
        <f t="shared" si="3"/>
        <v/>
      </c>
      <c r="BD20" t="str">
        <f t="shared" si="4"/>
        <v/>
      </c>
      <c r="BE20" t="str">
        <f t="shared" si="5"/>
        <v/>
      </c>
      <c r="BF20" t="str">
        <f t="shared" si="6"/>
        <v/>
      </c>
      <c r="BG20" t="str">
        <f t="shared" si="7"/>
        <v/>
      </c>
      <c r="BH20" t="str">
        <f t="shared" si="8"/>
        <v/>
      </c>
      <c r="BI20" t="str">
        <f t="shared" si="9"/>
        <v/>
      </c>
      <c r="BJ20" t="str">
        <f t="shared" si="10"/>
        <v/>
      </c>
      <c r="BK20" t="str">
        <f t="shared" si="11"/>
        <v/>
      </c>
      <c r="BL20" t="str">
        <f t="shared" si="12"/>
        <v/>
      </c>
      <c r="BM20" t="str">
        <f t="shared" si="13"/>
        <v/>
      </c>
      <c r="BN20" t="str">
        <f t="shared" si="14"/>
        <v/>
      </c>
      <c r="BO20" t="str">
        <f t="shared" si="15"/>
        <v>04.08.2019</v>
      </c>
      <c r="BP20" t="str">
        <f t="shared" si="16"/>
        <v/>
      </c>
      <c r="BQ20" t="str">
        <f t="shared" si="17"/>
        <v>18.08.2019</v>
      </c>
      <c r="BR20" t="str">
        <f t="shared" si="18"/>
        <v/>
      </c>
      <c r="BS20" t="str">
        <f t="shared" si="19"/>
        <v/>
      </c>
      <c r="BT20" t="str">
        <f t="shared" si="20"/>
        <v/>
      </c>
      <c r="BU20" t="str">
        <f t="shared" si="21"/>
        <v/>
      </c>
      <c r="BV20" t="str">
        <f t="shared" si="22"/>
        <v/>
      </c>
      <c r="BW20" t="str">
        <f t="shared" si="23"/>
        <v/>
      </c>
      <c r="BX20" t="str">
        <f t="shared" si="24"/>
        <v/>
      </c>
      <c r="BY20" t="str">
        <f t="shared" si="25"/>
        <v/>
      </c>
      <c r="BZ20" t="str">
        <f t="shared" si="26"/>
        <v/>
      </c>
      <c r="CA20" t="str">
        <f t="shared" si="27"/>
        <v/>
      </c>
      <c r="CB20" t="str">
        <f t="shared" si="28"/>
        <v/>
      </c>
      <c r="CC20" t="str">
        <f t="shared" si="29"/>
        <v/>
      </c>
      <c r="CD20" t="str">
        <f t="shared" si="30"/>
        <v/>
      </c>
      <c r="CE20" t="str">
        <f t="shared" si="31"/>
        <v/>
      </c>
      <c r="CF20" t="str">
        <f t="shared" si="32"/>
        <v/>
      </c>
      <c r="CG20" t="str">
        <f t="shared" si="33"/>
        <v/>
      </c>
      <c r="CH20" t="str">
        <f t="shared" si="34"/>
        <v/>
      </c>
      <c r="CI20" t="str">
        <f t="shared" si="35"/>
        <v/>
      </c>
      <c r="CJ20" t="str">
        <f t="shared" si="36"/>
        <v>18.09.2019</v>
      </c>
      <c r="CK20" t="str">
        <f t="shared" si="37"/>
        <v/>
      </c>
      <c r="CL20" t="str">
        <f t="shared" si="38"/>
        <v/>
      </c>
      <c r="CM20" t="str">
        <f t="shared" si="39"/>
        <v/>
      </c>
      <c r="CN20" t="str">
        <f t="shared" si="40"/>
        <v>;;;;;;;;;;;;;;;;04.08.2019;;18.08.2019;;;;;;;;;;;;;;;;;;;18.09.2019;;;;</v>
      </c>
      <c r="CO20" t="str">
        <f t="shared" si="52"/>
        <v>18.09.2019</v>
      </c>
      <c r="CP20" t="s">
        <v>403</v>
      </c>
      <c r="CQ20" t="str">
        <f t="shared" si="41"/>
        <v/>
      </c>
      <c r="CR20" t="str">
        <f t="shared" si="42"/>
        <v/>
      </c>
      <c r="CS20" t="str">
        <f t="shared" si="43"/>
        <v/>
      </c>
      <c r="CT20" t="str">
        <f t="shared" si="44"/>
        <v/>
      </c>
      <c r="CU20" t="str">
        <f t="shared" si="45"/>
        <v/>
      </c>
      <c r="CV20" t="str">
        <f t="shared" si="46"/>
        <v/>
      </c>
      <c r="CW20" t="str">
        <f t="shared" si="47"/>
        <v/>
      </c>
      <c r="CX20" t="str">
        <f t="shared" si="48"/>
        <v/>
      </c>
      <c r="CY20" t="str">
        <f t="shared" si="49"/>
        <v/>
      </c>
      <c r="CZ20" t="str">
        <f t="shared" si="50"/>
        <v/>
      </c>
    </row>
    <row r="21" spans="1:104" x14ac:dyDescent="0.35">
      <c r="A21" t="e">
        <v>#N/A</v>
      </c>
      <c r="B21" t="s">
        <v>154</v>
      </c>
      <c r="C21" t="s">
        <v>19</v>
      </c>
      <c r="D21" t="s">
        <v>155</v>
      </c>
      <c r="G21" s="3" t="s">
        <v>321</v>
      </c>
      <c r="H21" s="3" t="s">
        <v>496</v>
      </c>
      <c r="AW21">
        <f t="shared" si="51"/>
        <v>0</v>
      </c>
      <c r="AY21" t="s">
        <v>496</v>
      </c>
      <c r="AZ21" t="str">
        <f t="shared" si="0"/>
        <v/>
      </c>
      <c r="BA21" t="str">
        <f t="shared" si="1"/>
        <v/>
      </c>
      <c r="BB21" t="str">
        <f t="shared" si="2"/>
        <v/>
      </c>
      <c r="BC21" t="str">
        <f t="shared" si="3"/>
        <v/>
      </c>
      <c r="BD21" t="str">
        <f t="shared" si="4"/>
        <v/>
      </c>
      <c r="BE21" t="str">
        <f t="shared" si="5"/>
        <v/>
      </c>
      <c r="BF21" t="str">
        <f t="shared" si="6"/>
        <v/>
      </c>
      <c r="BG21" t="str">
        <f t="shared" si="7"/>
        <v/>
      </c>
      <c r="BH21" t="str">
        <f t="shared" si="8"/>
        <v/>
      </c>
      <c r="BI21" t="str">
        <f t="shared" si="9"/>
        <v/>
      </c>
      <c r="BJ21" t="str">
        <f t="shared" si="10"/>
        <v/>
      </c>
      <c r="BK21" t="str">
        <f t="shared" si="11"/>
        <v/>
      </c>
      <c r="BL21" t="str">
        <f t="shared" si="12"/>
        <v/>
      </c>
      <c r="BM21" t="str">
        <f t="shared" si="13"/>
        <v/>
      </c>
      <c r="BN21" t="str">
        <f t="shared" si="14"/>
        <v/>
      </c>
      <c r="BO21" t="str">
        <f t="shared" si="15"/>
        <v/>
      </c>
      <c r="BP21" t="str">
        <f t="shared" si="16"/>
        <v/>
      </c>
      <c r="BQ21" t="str">
        <f t="shared" si="17"/>
        <v/>
      </c>
      <c r="BR21" t="str">
        <f t="shared" si="18"/>
        <v/>
      </c>
      <c r="BS21" t="str">
        <f t="shared" si="19"/>
        <v/>
      </c>
      <c r="BT21" t="str">
        <f t="shared" si="20"/>
        <v/>
      </c>
      <c r="BU21" t="str">
        <f t="shared" si="21"/>
        <v/>
      </c>
      <c r="BV21" t="str">
        <f t="shared" si="22"/>
        <v/>
      </c>
      <c r="BW21" t="str">
        <f t="shared" si="23"/>
        <v/>
      </c>
      <c r="BX21" t="str">
        <f t="shared" si="24"/>
        <v/>
      </c>
      <c r="BY21" t="str">
        <f t="shared" si="25"/>
        <v/>
      </c>
      <c r="BZ21" t="str">
        <f t="shared" si="26"/>
        <v/>
      </c>
      <c r="CA21" t="str">
        <f t="shared" si="27"/>
        <v/>
      </c>
      <c r="CB21" t="str">
        <f t="shared" si="28"/>
        <v/>
      </c>
      <c r="CC21" t="str">
        <f t="shared" si="29"/>
        <v/>
      </c>
      <c r="CD21" t="str">
        <f t="shared" si="30"/>
        <v/>
      </c>
      <c r="CE21" t="str">
        <f t="shared" si="31"/>
        <v/>
      </c>
      <c r="CF21" t="str">
        <f t="shared" si="32"/>
        <v/>
      </c>
      <c r="CG21" t="str">
        <f t="shared" si="33"/>
        <v/>
      </c>
      <c r="CH21" t="str">
        <f t="shared" si="34"/>
        <v/>
      </c>
      <c r="CI21" t="str">
        <f t="shared" si="35"/>
        <v/>
      </c>
      <c r="CJ21" t="str">
        <f t="shared" si="36"/>
        <v/>
      </c>
      <c r="CK21" t="str">
        <f t="shared" si="37"/>
        <v/>
      </c>
      <c r="CL21" t="str">
        <f t="shared" si="38"/>
        <v/>
      </c>
      <c r="CM21" t="str">
        <f t="shared" si="39"/>
        <v/>
      </c>
      <c r="CN21" t="str">
        <f t="shared" si="40"/>
        <v>;;;;;;;;;;;;;;;;;;;;;;;;;;;;;;;;;;;;;;;;;</v>
      </c>
      <c r="CO21" t="str">
        <f t="shared" si="52"/>
        <v/>
      </c>
      <c r="CQ21" t="str">
        <f t="shared" si="41"/>
        <v/>
      </c>
      <c r="CR21" t="str">
        <f t="shared" si="42"/>
        <v/>
      </c>
      <c r="CS21" t="str">
        <f t="shared" si="43"/>
        <v/>
      </c>
      <c r="CT21" t="str">
        <f t="shared" si="44"/>
        <v/>
      </c>
      <c r="CU21" t="str">
        <f t="shared" si="45"/>
        <v/>
      </c>
      <c r="CV21" t="str">
        <f t="shared" si="46"/>
        <v/>
      </c>
      <c r="CW21" t="str">
        <f t="shared" si="47"/>
        <v/>
      </c>
      <c r="CX21" t="str">
        <f t="shared" si="48"/>
        <v/>
      </c>
      <c r="CY21" t="str">
        <f t="shared" si="49"/>
        <v/>
      </c>
      <c r="CZ21" t="str">
        <f t="shared" si="50"/>
        <v/>
      </c>
    </row>
    <row r="22" spans="1:104" x14ac:dyDescent="0.35">
      <c r="A22" t="e">
        <v>#N/A</v>
      </c>
      <c r="B22" t="s">
        <v>231</v>
      </c>
      <c r="C22" t="s">
        <v>12</v>
      </c>
      <c r="D22" t="s">
        <v>220</v>
      </c>
      <c r="G22" s="3" t="s">
        <v>321</v>
      </c>
      <c r="H22" s="3" t="s">
        <v>496</v>
      </c>
      <c r="AW22">
        <f t="shared" si="51"/>
        <v>0</v>
      </c>
      <c r="AY22" t="s">
        <v>496</v>
      </c>
      <c r="AZ22" t="str">
        <f t="shared" si="0"/>
        <v/>
      </c>
      <c r="BA22" t="str">
        <f t="shared" si="1"/>
        <v/>
      </c>
      <c r="BB22" t="str">
        <f t="shared" si="2"/>
        <v/>
      </c>
      <c r="BC22" t="str">
        <f t="shared" si="3"/>
        <v/>
      </c>
      <c r="BD22" t="str">
        <f t="shared" si="4"/>
        <v/>
      </c>
      <c r="BE22" t="str">
        <f t="shared" si="5"/>
        <v/>
      </c>
      <c r="BF22" t="str">
        <f t="shared" si="6"/>
        <v/>
      </c>
      <c r="BG22" t="str">
        <f t="shared" si="7"/>
        <v/>
      </c>
      <c r="BH22" t="str">
        <f t="shared" si="8"/>
        <v/>
      </c>
      <c r="BI22" t="str">
        <f t="shared" si="9"/>
        <v/>
      </c>
      <c r="BJ22" t="str">
        <f t="shared" si="10"/>
        <v/>
      </c>
      <c r="BK22" t="str">
        <f t="shared" si="11"/>
        <v/>
      </c>
      <c r="BL22" t="str">
        <f t="shared" si="12"/>
        <v/>
      </c>
      <c r="BM22" t="str">
        <f t="shared" si="13"/>
        <v/>
      </c>
      <c r="BN22" t="str">
        <f t="shared" si="14"/>
        <v/>
      </c>
      <c r="BO22" t="str">
        <f t="shared" si="15"/>
        <v/>
      </c>
      <c r="BP22" t="str">
        <f t="shared" si="16"/>
        <v/>
      </c>
      <c r="BQ22" t="str">
        <f t="shared" si="17"/>
        <v/>
      </c>
      <c r="BR22" t="str">
        <f t="shared" si="18"/>
        <v/>
      </c>
      <c r="BS22" t="str">
        <f t="shared" si="19"/>
        <v/>
      </c>
      <c r="BT22" t="str">
        <f t="shared" si="20"/>
        <v/>
      </c>
      <c r="BU22" t="str">
        <f t="shared" si="21"/>
        <v/>
      </c>
      <c r="BV22" t="str">
        <f t="shared" si="22"/>
        <v/>
      </c>
      <c r="BW22" t="str">
        <f t="shared" si="23"/>
        <v/>
      </c>
      <c r="BX22" t="str">
        <f t="shared" si="24"/>
        <v/>
      </c>
      <c r="BY22" t="str">
        <f t="shared" si="25"/>
        <v/>
      </c>
      <c r="BZ22" t="str">
        <f t="shared" si="26"/>
        <v/>
      </c>
      <c r="CA22" t="str">
        <f t="shared" si="27"/>
        <v/>
      </c>
      <c r="CB22" t="str">
        <f t="shared" si="28"/>
        <v/>
      </c>
      <c r="CC22" t="str">
        <f t="shared" si="29"/>
        <v/>
      </c>
      <c r="CD22" t="str">
        <f t="shared" si="30"/>
        <v/>
      </c>
      <c r="CE22" t="str">
        <f t="shared" si="31"/>
        <v/>
      </c>
      <c r="CF22" t="str">
        <f t="shared" si="32"/>
        <v/>
      </c>
      <c r="CG22" t="str">
        <f t="shared" si="33"/>
        <v/>
      </c>
      <c r="CH22" t="str">
        <f t="shared" si="34"/>
        <v/>
      </c>
      <c r="CI22" t="str">
        <f t="shared" si="35"/>
        <v/>
      </c>
      <c r="CJ22" t="str">
        <f t="shared" si="36"/>
        <v/>
      </c>
      <c r="CK22" t="str">
        <f t="shared" si="37"/>
        <v/>
      </c>
      <c r="CL22" t="str">
        <f t="shared" si="38"/>
        <v/>
      </c>
      <c r="CM22" t="str">
        <f t="shared" si="39"/>
        <v/>
      </c>
      <c r="CN22" t="str">
        <f t="shared" si="40"/>
        <v>;;;;;;;;;;;;;;;;;;;;;;;;;;;;;;;;;;;;;;;;;</v>
      </c>
      <c r="CO22" t="str">
        <f t="shared" si="52"/>
        <v/>
      </c>
      <c r="CQ22" t="str">
        <f t="shared" si="41"/>
        <v/>
      </c>
      <c r="CR22" t="str">
        <f t="shared" si="42"/>
        <v/>
      </c>
      <c r="CS22" t="str">
        <f t="shared" si="43"/>
        <v/>
      </c>
      <c r="CT22" t="str">
        <f t="shared" si="44"/>
        <v/>
      </c>
      <c r="CU22" t="str">
        <f t="shared" si="45"/>
        <v/>
      </c>
      <c r="CV22" t="str">
        <f t="shared" si="46"/>
        <v/>
      </c>
      <c r="CW22" t="str">
        <f t="shared" si="47"/>
        <v/>
      </c>
      <c r="CX22" t="str">
        <f t="shared" si="48"/>
        <v/>
      </c>
      <c r="CY22" t="str">
        <f t="shared" si="49"/>
        <v/>
      </c>
      <c r="CZ22" t="str">
        <f t="shared" si="50"/>
        <v/>
      </c>
    </row>
    <row r="23" spans="1:104" x14ac:dyDescent="0.35">
      <c r="A23" t="s">
        <v>623</v>
      </c>
      <c r="B23" t="s">
        <v>287</v>
      </c>
      <c r="C23" s="2" t="s">
        <v>288</v>
      </c>
      <c r="D23" t="s">
        <v>289</v>
      </c>
      <c r="E23" t="s">
        <v>35</v>
      </c>
      <c r="F23" s="6">
        <v>43624</v>
      </c>
      <c r="G23" s="3" t="s">
        <v>320</v>
      </c>
      <c r="H23" s="3" t="s">
        <v>499</v>
      </c>
      <c r="W23" t="s">
        <v>10</v>
      </c>
      <c r="AW23">
        <f t="shared" si="51"/>
        <v>1</v>
      </c>
      <c r="AY23" t="s">
        <v>499</v>
      </c>
      <c r="AZ23" t="str">
        <f t="shared" si="0"/>
        <v/>
      </c>
      <c r="BA23" t="str">
        <f t="shared" si="1"/>
        <v/>
      </c>
      <c r="BB23" t="str">
        <f t="shared" si="2"/>
        <v/>
      </c>
      <c r="BC23" t="str">
        <f t="shared" si="3"/>
        <v/>
      </c>
      <c r="BD23" t="str">
        <f t="shared" si="4"/>
        <v/>
      </c>
      <c r="BE23" t="str">
        <f t="shared" si="5"/>
        <v/>
      </c>
      <c r="BF23" t="str">
        <f t="shared" si="6"/>
        <v/>
      </c>
      <c r="BG23" t="str">
        <f t="shared" si="7"/>
        <v/>
      </c>
      <c r="BH23" t="str">
        <f t="shared" si="8"/>
        <v/>
      </c>
      <c r="BI23" t="str">
        <f t="shared" si="9"/>
        <v/>
      </c>
      <c r="BJ23" t="str">
        <f t="shared" si="10"/>
        <v/>
      </c>
      <c r="BK23" t="str">
        <f t="shared" si="11"/>
        <v/>
      </c>
      <c r="BL23" t="str">
        <f t="shared" si="12"/>
        <v/>
      </c>
      <c r="BM23" t="str">
        <f t="shared" si="13"/>
        <v/>
      </c>
      <c r="BN23" t="str">
        <f t="shared" si="14"/>
        <v>09.06.2019</v>
      </c>
      <c r="BO23" t="str">
        <f t="shared" si="15"/>
        <v/>
      </c>
      <c r="BP23" t="str">
        <f t="shared" si="16"/>
        <v/>
      </c>
      <c r="BQ23" t="str">
        <f t="shared" si="17"/>
        <v/>
      </c>
      <c r="BR23" t="str">
        <f t="shared" si="18"/>
        <v/>
      </c>
      <c r="BS23" t="str">
        <f t="shared" si="19"/>
        <v/>
      </c>
      <c r="BT23" t="str">
        <f t="shared" si="20"/>
        <v/>
      </c>
      <c r="BU23" t="str">
        <f t="shared" si="21"/>
        <v/>
      </c>
      <c r="BV23" t="str">
        <f t="shared" si="22"/>
        <v/>
      </c>
      <c r="BW23" t="str">
        <f t="shared" si="23"/>
        <v/>
      </c>
      <c r="BX23" t="str">
        <f t="shared" si="24"/>
        <v/>
      </c>
      <c r="BY23" t="str">
        <f t="shared" si="25"/>
        <v/>
      </c>
      <c r="BZ23" t="str">
        <f t="shared" si="26"/>
        <v/>
      </c>
      <c r="CA23" t="str">
        <f t="shared" si="27"/>
        <v/>
      </c>
      <c r="CB23" t="str">
        <f t="shared" si="28"/>
        <v/>
      </c>
      <c r="CC23" t="str">
        <f t="shared" si="29"/>
        <v/>
      </c>
      <c r="CD23" t="str">
        <f t="shared" si="30"/>
        <v/>
      </c>
      <c r="CE23" t="str">
        <f t="shared" si="31"/>
        <v/>
      </c>
      <c r="CF23" t="str">
        <f t="shared" si="32"/>
        <v/>
      </c>
      <c r="CG23" t="str">
        <f t="shared" si="33"/>
        <v/>
      </c>
      <c r="CH23" t="str">
        <f t="shared" si="34"/>
        <v/>
      </c>
      <c r="CI23" t="str">
        <f t="shared" si="35"/>
        <v/>
      </c>
      <c r="CJ23" t="str">
        <f t="shared" si="36"/>
        <v/>
      </c>
      <c r="CK23" t="str">
        <f t="shared" si="37"/>
        <v/>
      </c>
      <c r="CL23" t="str">
        <f t="shared" si="38"/>
        <v/>
      </c>
      <c r="CM23" t="str">
        <f t="shared" si="39"/>
        <v/>
      </c>
      <c r="CN23" t="str">
        <f t="shared" si="40"/>
        <v>;;;;;;;;;;;;;;;09.06.2019;;;;;;;;;;;;;;;;;;;;;;;;;;</v>
      </c>
      <c r="CO23" t="str">
        <f t="shared" si="52"/>
        <v>09.06.2019</v>
      </c>
      <c r="CP23" t="s">
        <v>404</v>
      </c>
      <c r="CQ23" t="str">
        <f t="shared" si="41"/>
        <v/>
      </c>
      <c r="CR23" t="str">
        <f t="shared" si="42"/>
        <v/>
      </c>
      <c r="CS23" t="str">
        <f t="shared" si="43"/>
        <v/>
      </c>
      <c r="CT23" t="str">
        <f t="shared" si="44"/>
        <v/>
      </c>
      <c r="CU23" t="str">
        <f t="shared" si="45"/>
        <v/>
      </c>
      <c r="CV23" t="str">
        <f t="shared" si="46"/>
        <v/>
      </c>
      <c r="CW23" t="str">
        <f t="shared" si="47"/>
        <v/>
      </c>
      <c r="CX23" t="str">
        <f t="shared" si="48"/>
        <v/>
      </c>
      <c r="CY23" t="str">
        <f t="shared" si="49"/>
        <v/>
      </c>
      <c r="CZ23" t="str">
        <f t="shared" si="50"/>
        <v/>
      </c>
    </row>
    <row r="24" spans="1:104" x14ac:dyDescent="0.35">
      <c r="A24" t="e">
        <v>#N/A</v>
      </c>
      <c r="B24" t="s">
        <v>233</v>
      </c>
      <c r="C24" t="s">
        <v>37</v>
      </c>
      <c r="D24" t="s">
        <v>220</v>
      </c>
      <c r="G24" s="3" t="s">
        <v>321</v>
      </c>
      <c r="H24" s="3" t="s">
        <v>496</v>
      </c>
      <c r="AW24">
        <f t="shared" si="51"/>
        <v>0</v>
      </c>
      <c r="AY24" t="s">
        <v>496</v>
      </c>
      <c r="AZ24" t="str">
        <f t="shared" si="0"/>
        <v/>
      </c>
      <c r="BA24" t="str">
        <f t="shared" si="1"/>
        <v/>
      </c>
      <c r="BB24" t="str">
        <f t="shared" si="2"/>
        <v/>
      </c>
      <c r="BC24" t="str">
        <f t="shared" si="3"/>
        <v/>
      </c>
      <c r="BD24" t="str">
        <f t="shared" si="4"/>
        <v/>
      </c>
      <c r="BE24" t="str">
        <f t="shared" si="5"/>
        <v/>
      </c>
      <c r="BF24" t="str">
        <f t="shared" si="6"/>
        <v/>
      </c>
      <c r="BG24" t="str">
        <f t="shared" si="7"/>
        <v/>
      </c>
      <c r="BH24" t="str">
        <f t="shared" si="8"/>
        <v/>
      </c>
      <c r="BI24" t="str">
        <f t="shared" si="9"/>
        <v/>
      </c>
      <c r="BJ24" t="str">
        <f t="shared" si="10"/>
        <v/>
      </c>
      <c r="BK24" t="str">
        <f t="shared" si="11"/>
        <v/>
      </c>
      <c r="BL24" t="str">
        <f t="shared" si="12"/>
        <v/>
      </c>
      <c r="BM24" t="str">
        <f t="shared" si="13"/>
        <v/>
      </c>
      <c r="BN24" t="str">
        <f t="shared" si="14"/>
        <v/>
      </c>
      <c r="BO24" t="str">
        <f t="shared" si="15"/>
        <v/>
      </c>
      <c r="BP24" t="str">
        <f t="shared" si="16"/>
        <v/>
      </c>
      <c r="BQ24" t="str">
        <f t="shared" si="17"/>
        <v/>
      </c>
      <c r="BR24" t="str">
        <f t="shared" si="18"/>
        <v/>
      </c>
      <c r="BS24" t="str">
        <f t="shared" si="19"/>
        <v/>
      </c>
      <c r="BT24" t="str">
        <f t="shared" si="20"/>
        <v/>
      </c>
      <c r="BU24" t="str">
        <f t="shared" si="21"/>
        <v/>
      </c>
      <c r="BV24" t="str">
        <f t="shared" si="22"/>
        <v/>
      </c>
      <c r="BW24" t="str">
        <f t="shared" si="23"/>
        <v/>
      </c>
      <c r="BX24" t="str">
        <f t="shared" si="24"/>
        <v/>
      </c>
      <c r="BY24" t="str">
        <f t="shared" si="25"/>
        <v/>
      </c>
      <c r="BZ24" t="str">
        <f t="shared" si="26"/>
        <v/>
      </c>
      <c r="CA24" t="str">
        <f t="shared" si="27"/>
        <v/>
      </c>
      <c r="CB24" t="str">
        <f t="shared" si="28"/>
        <v/>
      </c>
      <c r="CC24" t="str">
        <f t="shared" si="29"/>
        <v/>
      </c>
      <c r="CD24" t="str">
        <f t="shared" si="30"/>
        <v/>
      </c>
      <c r="CE24" t="str">
        <f t="shared" si="31"/>
        <v/>
      </c>
      <c r="CF24" t="str">
        <f t="shared" si="32"/>
        <v/>
      </c>
      <c r="CG24" t="str">
        <f t="shared" si="33"/>
        <v/>
      </c>
      <c r="CH24" t="str">
        <f t="shared" si="34"/>
        <v/>
      </c>
      <c r="CI24" t="str">
        <f t="shared" si="35"/>
        <v/>
      </c>
      <c r="CJ24" t="str">
        <f t="shared" si="36"/>
        <v/>
      </c>
      <c r="CK24" t="str">
        <f t="shared" si="37"/>
        <v/>
      </c>
      <c r="CL24" t="str">
        <f t="shared" si="38"/>
        <v/>
      </c>
      <c r="CM24" t="str">
        <f t="shared" si="39"/>
        <v/>
      </c>
      <c r="CN24" t="str">
        <f t="shared" si="40"/>
        <v>;;;;;;;;;;;;;;;;;;;;;;;;;;;;;;;;;;;;;;;;;</v>
      </c>
      <c r="CO24" t="str">
        <f t="shared" si="52"/>
        <v/>
      </c>
      <c r="CQ24" t="str">
        <f t="shared" si="41"/>
        <v/>
      </c>
      <c r="CR24" t="str">
        <f t="shared" si="42"/>
        <v/>
      </c>
      <c r="CS24" t="str">
        <f t="shared" si="43"/>
        <v/>
      </c>
      <c r="CT24" t="str">
        <f t="shared" si="44"/>
        <v/>
      </c>
      <c r="CU24" t="str">
        <f t="shared" si="45"/>
        <v/>
      </c>
      <c r="CV24" t="str">
        <f t="shared" si="46"/>
        <v/>
      </c>
      <c r="CW24" t="str">
        <f t="shared" si="47"/>
        <v/>
      </c>
      <c r="CX24" t="str">
        <f t="shared" si="48"/>
        <v/>
      </c>
      <c r="CY24" t="str">
        <f t="shared" si="49"/>
        <v/>
      </c>
      <c r="CZ24" t="str">
        <f t="shared" si="50"/>
        <v/>
      </c>
    </row>
    <row r="25" spans="1:104" x14ac:dyDescent="0.35">
      <c r="A25" t="e">
        <v>#N/A</v>
      </c>
      <c r="B25" t="s">
        <v>202</v>
      </c>
      <c r="C25" t="s">
        <v>64</v>
      </c>
      <c r="D25" t="s">
        <v>197</v>
      </c>
      <c r="G25" s="3" t="s">
        <v>321</v>
      </c>
      <c r="H25" s="3" t="s">
        <v>496</v>
      </c>
      <c r="AW25">
        <f t="shared" si="51"/>
        <v>0</v>
      </c>
      <c r="AY25" t="s">
        <v>496</v>
      </c>
      <c r="AZ25" t="str">
        <f t="shared" si="0"/>
        <v/>
      </c>
      <c r="BA25" t="str">
        <f t="shared" si="1"/>
        <v/>
      </c>
      <c r="BB25" t="str">
        <f t="shared" si="2"/>
        <v/>
      </c>
      <c r="BC25" t="str">
        <f t="shared" si="3"/>
        <v/>
      </c>
      <c r="BD25" t="str">
        <f t="shared" si="4"/>
        <v/>
      </c>
      <c r="BE25" t="str">
        <f t="shared" si="5"/>
        <v/>
      </c>
      <c r="BF25" t="str">
        <f t="shared" si="6"/>
        <v/>
      </c>
      <c r="BG25" t="str">
        <f t="shared" si="7"/>
        <v/>
      </c>
      <c r="BH25" t="str">
        <f t="shared" si="8"/>
        <v/>
      </c>
      <c r="BI25" t="str">
        <f t="shared" si="9"/>
        <v/>
      </c>
      <c r="BJ25" t="str">
        <f t="shared" si="10"/>
        <v/>
      </c>
      <c r="BK25" t="str">
        <f t="shared" si="11"/>
        <v/>
      </c>
      <c r="BL25" t="str">
        <f t="shared" si="12"/>
        <v/>
      </c>
      <c r="BM25" t="str">
        <f t="shared" si="13"/>
        <v/>
      </c>
      <c r="BN25" t="str">
        <f t="shared" si="14"/>
        <v/>
      </c>
      <c r="BO25" t="str">
        <f t="shared" si="15"/>
        <v/>
      </c>
      <c r="BP25" t="str">
        <f t="shared" si="16"/>
        <v/>
      </c>
      <c r="BQ25" t="str">
        <f t="shared" si="17"/>
        <v/>
      </c>
      <c r="BR25" t="str">
        <f t="shared" si="18"/>
        <v/>
      </c>
      <c r="BS25" t="str">
        <f t="shared" si="19"/>
        <v/>
      </c>
      <c r="BT25" t="str">
        <f t="shared" si="20"/>
        <v/>
      </c>
      <c r="BU25" t="str">
        <f t="shared" si="21"/>
        <v/>
      </c>
      <c r="BV25" t="str">
        <f t="shared" si="22"/>
        <v/>
      </c>
      <c r="BW25" t="str">
        <f t="shared" si="23"/>
        <v/>
      </c>
      <c r="BX25" t="str">
        <f t="shared" si="24"/>
        <v/>
      </c>
      <c r="BY25" t="str">
        <f t="shared" si="25"/>
        <v/>
      </c>
      <c r="BZ25" t="str">
        <f t="shared" si="26"/>
        <v/>
      </c>
      <c r="CA25" t="str">
        <f t="shared" si="27"/>
        <v/>
      </c>
      <c r="CB25" t="str">
        <f t="shared" si="28"/>
        <v/>
      </c>
      <c r="CC25" t="str">
        <f t="shared" si="29"/>
        <v/>
      </c>
      <c r="CD25" t="str">
        <f t="shared" si="30"/>
        <v/>
      </c>
      <c r="CE25" t="str">
        <f t="shared" si="31"/>
        <v/>
      </c>
      <c r="CF25" t="str">
        <f t="shared" si="32"/>
        <v/>
      </c>
      <c r="CG25" t="str">
        <f t="shared" si="33"/>
        <v/>
      </c>
      <c r="CH25" t="str">
        <f t="shared" si="34"/>
        <v/>
      </c>
      <c r="CI25" t="str">
        <f t="shared" si="35"/>
        <v/>
      </c>
      <c r="CJ25" t="str">
        <f t="shared" si="36"/>
        <v/>
      </c>
      <c r="CK25" t="str">
        <f t="shared" si="37"/>
        <v/>
      </c>
      <c r="CL25" t="str">
        <f t="shared" si="38"/>
        <v/>
      </c>
      <c r="CM25" t="str">
        <f t="shared" si="39"/>
        <v/>
      </c>
      <c r="CN25" t="str">
        <f t="shared" si="40"/>
        <v>;;;;;;;;;;;;;;;;;;;;;;;;;;;;;;;;;;;;;;;;;</v>
      </c>
      <c r="CO25" t="str">
        <f t="shared" si="52"/>
        <v/>
      </c>
      <c r="CQ25" t="str">
        <f t="shared" si="41"/>
        <v/>
      </c>
      <c r="CR25" t="str">
        <f t="shared" si="42"/>
        <v/>
      </c>
      <c r="CS25" t="str">
        <f t="shared" si="43"/>
        <v/>
      </c>
      <c r="CT25" t="str">
        <f t="shared" si="44"/>
        <v/>
      </c>
      <c r="CU25" t="str">
        <f t="shared" si="45"/>
        <v/>
      </c>
      <c r="CV25" t="str">
        <f t="shared" si="46"/>
        <v/>
      </c>
      <c r="CW25" t="str">
        <f t="shared" si="47"/>
        <v/>
      </c>
      <c r="CX25" t="str">
        <f t="shared" si="48"/>
        <v/>
      </c>
      <c r="CY25" t="str">
        <f t="shared" si="49"/>
        <v/>
      </c>
      <c r="CZ25" t="str">
        <f t="shared" si="50"/>
        <v/>
      </c>
    </row>
    <row r="26" spans="1:104" x14ac:dyDescent="0.35">
      <c r="A26" t="s">
        <v>648</v>
      </c>
      <c r="B26" t="s">
        <v>306</v>
      </c>
      <c r="C26" t="s">
        <v>301</v>
      </c>
      <c r="D26" t="s">
        <v>44</v>
      </c>
      <c r="E26" t="s">
        <v>28</v>
      </c>
      <c r="F26" s="6">
        <v>43624</v>
      </c>
      <c r="G26" s="3" t="s">
        <v>320</v>
      </c>
      <c r="H26" s="3" t="s">
        <v>499</v>
      </c>
      <c r="S26" t="s">
        <v>10</v>
      </c>
      <c r="T26" t="s">
        <v>10</v>
      </c>
      <c r="W26" t="s">
        <v>10</v>
      </c>
      <c r="AW26">
        <f t="shared" si="51"/>
        <v>3</v>
      </c>
      <c r="AY26" t="s">
        <v>499</v>
      </c>
      <c r="AZ26" t="str">
        <f t="shared" si="0"/>
        <v/>
      </c>
      <c r="BA26" t="str">
        <f t="shared" si="1"/>
        <v/>
      </c>
      <c r="BB26" t="str">
        <f t="shared" si="2"/>
        <v/>
      </c>
      <c r="BC26" t="str">
        <f t="shared" si="3"/>
        <v/>
      </c>
      <c r="BD26" t="str">
        <f t="shared" si="4"/>
        <v/>
      </c>
      <c r="BE26" t="str">
        <f t="shared" si="5"/>
        <v/>
      </c>
      <c r="BF26" t="str">
        <f t="shared" si="6"/>
        <v/>
      </c>
      <c r="BG26" t="str">
        <f t="shared" si="7"/>
        <v/>
      </c>
      <c r="BH26" t="str">
        <f t="shared" si="8"/>
        <v/>
      </c>
      <c r="BI26" t="str">
        <f t="shared" si="9"/>
        <v/>
      </c>
      <c r="BJ26" t="str">
        <f t="shared" si="10"/>
        <v>07.06.2019</v>
      </c>
      <c r="BK26" t="str">
        <f t="shared" si="11"/>
        <v>08.06.2019</v>
      </c>
      <c r="BL26" t="str">
        <f t="shared" si="12"/>
        <v/>
      </c>
      <c r="BM26" t="str">
        <f t="shared" si="13"/>
        <v/>
      </c>
      <c r="BN26" t="str">
        <f t="shared" si="14"/>
        <v>09.06.2019</v>
      </c>
      <c r="BO26" t="str">
        <f t="shared" si="15"/>
        <v/>
      </c>
      <c r="BP26" t="str">
        <f t="shared" si="16"/>
        <v/>
      </c>
      <c r="BQ26" t="str">
        <f t="shared" si="17"/>
        <v/>
      </c>
      <c r="BR26" t="str">
        <f t="shared" si="18"/>
        <v/>
      </c>
      <c r="BS26" t="str">
        <f t="shared" si="19"/>
        <v/>
      </c>
      <c r="BT26" t="str">
        <f t="shared" si="20"/>
        <v/>
      </c>
      <c r="BU26" t="str">
        <f t="shared" si="21"/>
        <v/>
      </c>
      <c r="BV26" t="str">
        <f t="shared" si="22"/>
        <v/>
      </c>
      <c r="BW26" t="str">
        <f t="shared" si="23"/>
        <v/>
      </c>
      <c r="BX26" t="str">
        <f t="shared" si="24"/>
        <v/>
      </c>
      <c r="BY26" t="str">
        <f t="shared" si="25"/>
        <v/>
      </c>
      <c r="BZ26" t="str">
        <f t="shared" si="26"/>
        <v/>
      </c>
      <c r="CA26" t="str">
        <f t="shared" si="27"/>
        <v/>
      </c>
      <c r="CB26" t="str">
        <f t="shared" si="28"/>
        <v/>
      </c>
      <c r="CC26" t="str">
        <f t="shared" si="29"/>
        <v/>
      </c>
      <c r="CD26" t="str">
        <f t="shared" si="30"/>
        <v/>
      </c>
      <c r="CE26" t="str">
        <f t="shared" si="31"/>
        <v/>
      </c>
      <c r="CF26" t="str">
        <f t="shared" si="32"/>
        <v/>
      </c>
      <c r="CG26" t="str">
        <f t="shared" si="33"/>
        <v/>
      </c>
      <c r="CH26" t="str">
        <f t="shared" si="34"/>
        <v/>
      </c>
      <c r="CI26" t="str">
        <f t="shared" si="35"/>
        <v/>
      </c>
      <c r="CJ26" t="str">
        <f t="shared" si="36"/>
        <v/>
      </c>
      <c r="CK26" t="str">
        <f t="shared" si="37"/>
        <v/>
      </c>
      <c r="CL26" t="str">
        <f t="shared" si="38"/>
        <v/>
      </c>
      <c r="CM26" t="str">
        <f t="shared" si="39"/>
        <v/>
      </c>
      <c r="CN26" t="str">
        <f t="shared" si="40"/>
        <v>;;;;;;;;;;;07.06.2019;08.06.2019;;;09.06.2019;;;;;;;;;;;;;;;;;;;;;;;;;;</v>
      </c>
      <c r="CO26" t="str">
        <f t="shared" si="52"/>
        <v>09.06.2019</v>
      </c>
      <c r="CP26" t="s">
        <v>405</v>
      </c>
      <c r="CQ26" t="str">
        <f t="shared" si="41"/>
        <v/>
      </c>
      <c r="CR26" t="str">
        <f t="shared" si="42"/>
        <v/>
      </c>
      <c r="CS26" t="str">
        <f t="shared" si="43"/>
        <v/>
      </c>
      <c r="CT26" t="str">
        <f t="shared" si="44"/>
        <v/>
      </c>
      <c r="CU26" t="str">
        <f t="shared" si="45"/>
        <v/>
      </c>
      <c r="CV26" t="str">
        <f t="shared" si="46"/>
        <v/>
      </c>
      <c r="CW26" t="str">
        <f t="shared" si="47"/>
        <v/>
      </c>
      <c r="CX26" t="str">
        <f t="shared" si="48"/>
        <v/>
      </c>
      <c r="CY26" t="str">
        <f t="shared" si="49"/>
        <v/>
      </c>
      <c r="CZ26" t="str">
        <f t="shared" si="50"/>
        <v/>
      </c>
    </row>
    <row r="27" spans="1:104" x14ac:dyDescent="0.35">
      <c r="A27" t="e">
        <v>#N/A</v>
      </c>
      <c r="B27" t="s">
        <v>234</v>
      </c>
      <c r="C27" t="s">
        <v>15</v>
      </c>
      <c r="D27" t="s">
        <v>220</v>
      </c>
      <c r="G27" s="3" t="s">
        <v>321</v>
      </c>
      <c r="H27" s="3" t="s">
        <v>496</v>
      </c>
      <c r="AW27">
        <f t="shared" si="51"/>
        <v>0</v>
      </c>
      <c r="AY27" t="s">
        <v>496</v>
      </c>
      <c r="AZ27" t="str">
        <f t="shared" si="0"/>
        <v/>
      </c>
      <c r="BA27" t="str">
        <f t="shared" si="1"/>
        <v/>
      </c>
      <c r="BB27" t="str">
        <f t="shared" si="2"/>
        <v/>
      </c>
      <c r="BC27" t="str">
        <f t="shared" si="3"/>
        <v/>
      </c>
      <c r="BD27" t="str">
        <f t="shared" si="4"/>
        <v/>
      </c>
      <c r="BE27" t="str">
        <f t="shared" si="5"/>
        <v/>
      </c>
      <c r="BF27" t="str">
        <f t="shared" si="6"/>
        <v/>
      </c>
      <c r="BG27" t="str">
        <f t="shared" si="7"/>
        <v/>
      </c>
      <c r="BH27" t="str">
        <f t="shared" si="8"/>
        <v/>
      </c>
      <c r="BI27" t="str">
        <f t="shared" si="9"/>
        <v/>
      </c>
      <c r="BJ27" t="str">
        <f t="shared" si="10"/>
        <v/>
      </c>
      <c r="BK27" t="str">
        <f t="shared" si="11"/>
        <v/>
      </c>
      <c r="BL27" t="str">
        <f t="shared" si="12"/>
        <v/>
      </c>
      <c r="BM27" t="str">
        <f t="shared" si="13"/>
        <v/>
      </c>
      <c r="BN27" t="str">
        <f t="shared" si="14"/>
        <v/>
      </c>
      <c r="BO27" t="str">
        <f t="shared" si="15"/>
        <v/>
      </c>
      <c r="BP27" t="str">
        <f t="shared" si="16"/>
        <v/>
      </c>
      <c r="BQ27" t="str">
        <f t="shared" si="17"/>
        <v/>
      </c>
      <c r="BR27" t="str">
        <f t="shared" si="18"/>
        <v/>
      </c>
      <c r="BS27" t="str">
        <f t="shared" si="19"/>
        <v/>
      </c>
      <c r="BT27" t="str">
        <f t="shared" si="20"/>
        <v/>
      </c>
      <c r="BU27" t="str">
        <f t="shared" si="21"/>
        <v/>
      </c>
      <c r="BV27" t="str">
        <f t="shared" si="22"/>
        <v/>
      </c>
      <c r="BW27" t="str">
        <f t="shared" si="23"/>
        <v/>
      </c>
      <c r="BX27" t="str">
        <f t="shared" si="24"/>
        <v/>
      </c>
      <c r="BY27" t="str">
        <f t="shared" si="25"/>
        <v/>
      </c>
      <c r="BZ27" t="str">
        <f t="shared" si="26"/>
        <v/>
      </c>
      <c r="CA27" t="str">
        <f t="shared" si="27"/>
        <v/>
      </c>
      <c r="CB27" t="str">
        <f t="shared" si="28"/>
        <v/>
      </c>
      <c r="CC27" t="str">
        <f t="shared" si="29"/>
        <v/>
      </c>
      <c r="CD27" t="str">
        <f t="shared" si="30"/>
        <v/>
      </c>
      <c r="CE27" t="str">
        <f t="shared" si="31"/>
        <v/>
      </c>
      <c r="CF27" t="str">
        <f t="shared" si="32"/>
        <v/>
      </c>
      <c r="CG27" t="str">
        <f t="shared" si="33"/>
        <v/>
      </c>
      <c r="CH27" t="str">
        <f t="shared" si="34"/>
        <v/>
      </c>
      <c r="CI27" t="str">
        <f t="shared" si="35"/>
        <v/>
      </c>
      <c r="CJ27" t="str">
        <f t="shared" si="36"/>
        <v/>
      </c>
      <c r="CK27" t="str">
        <f t="shared" si="37"/>
        <v/>
      </c>
      <c r="CL27" t="str">
        <f t="shared" si="38"/>
        <v/>
      </c>
      <c r="CM27" t="str">
        <f t="shared" si="39"/>
        <v/>
      </c>
      <c r="CN27" t="str">
        <f t="shared" si="40"/>
        <v>;;;;;;;;;;;;;;;;;;;;;;;;;;;;;;;;;;;;;;;;;</v>
      </c>
      <c r="CO27" t="str">
        <f t="shared" si="52"/>
        <v/>
      </c>
      <c r="CQ27" t="str">
        <f t="shared" si="41"/>
        <v/>
      </c>
      <c r="CR27" t="str">
        <f t="shared" si="42"/>
        <v/>
      </c>
      <c r="CS27" t="str">
        <f t="shared" si="43"/>
        <v/>
      </c>
      <c r="CT27" t="str">
        <f t="shared" si="44"/>
        <v/>
      </c>
      <c r="CU27" t="str">
        <f t="shared" si="45"/>
        <v/>
      </c>
      <c r="CV27" t="str">
        <f t="shared" si="46"/>
        <v/>
      </c>
      <c r="CW27" t="str">
        <f t="shared" si="47"/>
        <v/>
      </c>
      <c r="CX27" t="str">
        <f t="shared" si="48"/>
        <v/>
      </c>
      <c r="CY27" t="str">
        <f t="shared" si="49"/>
        <v/>
      </c>
      <c r="CZ27" t="str">
        <f t="shared" si="50"/>
        <v/>
      </c>
    </row>
    <row r="28" spans="1:104" x14ac:dyDescent="0.35">
      <c r="A28" t="s">
        <v>651</v>
      </c>
      <c r="B28" t="s">
        <v>307</v>
      </c>
      <c r="C28" t="s">
        <v>301</v>
      </c>
      <c r="D28" t="s">
        <v>94</v>
      </c>
      <c r="E28" t="s">
        <v>28</v>
      </c>
      <c r="F28" s="6">
        <v>43624</v>
      </c>
      <c r="G28" s="3" t="s">
        <v>320</v>
      </c>
      <c r="H28" s="3" t="s">
        <v>499</v>
      </c>
      <c r="T28" t="s">
        <v>10</v>
      </c>
      <c r="W28" t="s">
        <v>10</v>
      </c>
      <c r="AW28">
        <f t="shared" si="51"/>
        <v>2</v>
      </c>
      <c r="AY28" t="s">
        <v>499</v>
      </c>
      <c r="AZ28" t="str">
        <f t="shared" si="0"/>
        <v/>
      </c>
      <c r="BA28" t="str">
        <f t="shared" si="1"/>
        <v/>
      </c>
      <c r="BB28" t="str">
        <f t="shared" si="2"/>
        <v/>
      </c>
      <c r="BC28" t="str">
        <f t="shared" si="3"/>
        <v/>
      </c>
      <c r="BD28" t="str">
        <f t="shared" si="4"/>
        <v/>
      </c>
      <c r="BE28" t="str">
        <f t="shared" si="5"/>
        <v/>
      </c>
      <c r="BF28" t="str">
        <f t="shared" si="6"/>
        <v/>
      </c>
      <c r="BG28" t="str">
        <f t="shared" si="7"/>
        <v/>
      </c>
      <c r="BH28" t="str">
        <f t="shared" si="8"/>
        <v/>
      </c>
      <c r="BI28" t="str">
        <f t="shared" si="9"/>
        <v/>
      </c>
      <c r="BJ28" t="str">
        <f t="shared" si="10"/>
        <v/>
      </c>
      <c r="BK28" t="str">
        <f t="shared" si="11"/>
        <v>08.06.2019</v>
      </c>
      <c r="BL28" t="str">
        <f t="shared" si="12"/>
        <v/>
      </c>
      <c r="BM28" t="str">
        <f t="shared" si="13"/>
        <v/>
      </c>
      <c r="BN28" t="str">
        <f t="shared" si="14"/>
        <v>09.06.2019</v>
      </c>
      <c r="BO28" t="str">
        <f t="shared" si="15"/>
        <v/>
      </c>
      <c r="BP28" t="str">
        <f t="shared" si="16"/>
        <v/>
      </c>
      <c r="BQ28" t="str">
        <f t="shared" si="17"/>
        <v/>
      </c>
      <c r="BR28" t="str">
        <f t="shared" si="18"/>
        <v/>
      </c>
      <c r="BS28" t="str">
        <f t="shared" si="19"/>
        <v/>
      </c>
      <c r="BT28" t="str">
        <f t="shared" si="20"/>
        <v/>
      </c>
      <c r="BU28" t="str">
        <f t="shared" si="21"/>
        <v/>
      </c>
      <c r="BV28" t="str">
        <f t="shared" si="22"/>
        <v/>
      </c>
      <c r="BW28" t="str">
        <f t="shared" si="23"/>
        <v/>
      </c>
      <c r="BX28" t="str">
        <f t="shared" si="24"/>
        <v/>
      </c>
      <c r="BY28" t="str">
        <f t="shared" si="25"/>
        <v/>
      </c>
      <c r="BZ28" t="str">
        <f t="shared" si="26"/>
        <v/>
      </c>
      <c r="CA28" t="str">
        <f t="shared" si="27"/>
        <v/>
      </c>
      <c r="CB28" t="str">
        <f t="shared" si="28"/>
        <v/>
      </c>
      <c r="CC28" t="str">
        <f t="shared" si="29"/>
        <v/>
      </c>
      <c r="CD28" t="str">
        <f t="shared" si="30"/>
        <v/>
      </c>
      <c r="CE28" t="str">
        <f t="shared" si="31"/>
        <v/>
      </c>
      <c r="CF28" t="str">
        <f t="shared" si="32"/>
        <v/>
      </c>
      <c r="CG28" t="str">
        <f t="shared" si="33"/>
        <v/>
      </c>
      <c r="CH28" t="str">
        <f t="shared" si="34"/>
        <v/>
      </c>
      <c r="CI28" t="str">
        <f t="shared" si="35"/>
        <v/>
      </c>
      <c r="CJ28" t="str">
        <f t="shared" si="36"/>
        <v/>
      </c>
      <c r="CK28" t="str">
        <f t="shared" si="37"/>
        <v/>
      </c>
      <c r="CL28" t="str">
        <f t="shared" si="38"/>
        <v/>
      </c>
      <c r="CM28" t="str">
        <f t="shared" si="39"/>
        <v/>
      </c>
      <c r="CN28" t="str">
        <f t="shared" si="40"/>
        <v>;;;;;;;;;;;;08.06.2019;;;09.06.2019;;;;;;;;;;;;;;;;;;;;;;;;;;</v>
      </c>
      <c r="CO28" t="str">
        <f t="shared" si="52"/>
        <v>09.06.2019</v>
      </c>
      <c r="CP28" t="s">
        <v>406</v>
      </c>
      <c r="CQ28" t="str">
        <f t="shared" si="41"/>
        <v/>
      </c>
      <c r="CR28" t="str">
        <f t="shared" si="42"/>
        <v/>
      </c>
      <c r="CS28" t="str">
        <f t="shared" si="43"/>
        <v/>
      </c>
      <c r="CT28" t="str">
        <f t="shared" si="44"/>
        <v/>
      </c>
      <c r="CU28" t="str">
        <f t="shared" si="45"/>
        <v/>
      </c>
      <c r="CV28" t="str">
        <f t="shared" si="46"/>
        <v/>
      </c>
      <c r="CW28" t="str">
        <f t="shared" si="47"/>
        <v/>
      </c>
      <c r="CX28" t="str">
        <f t="shared" si="48"/>
        <v/>
      </c>
      <c r="CY28" t="str">
        <f t="shared" si="49"/>
        <v/>
      </c>
      <c r="CZ28" t="str">
        <f t="shared" si="50"/>
        <v/>
      </c>
    </row>
    <row r="29" spans="1:104" x14ac:dyDescent="0.35">
      <c r="A29" t="e">
        <v>#N/A</v>
      </c>
      <c r="B29" t="s">
        <v>297</v>
      </c>
      <c r="C29" t="s">
        <v>15</v>
      </c>
      <c r="D29" t="s">
        <v>289</v>
      </c>
      <c r="G29" s="3" t="s">
        <v>321</v>
      </c>
      <c r="H29" s="3" t="s">
        <v>495</v>
      </c>
      <c r="J29" t="s">
        <v>10</v>
      </c>
      <c r="AW29">
        <f t="shared" si="51"/>
        <v>1</v>
      </c>
      <c r="AY29" t="s">
        <v>495</v>
      </c>
      <c r="AZ29" t="str">
        <f t="shared" si="0"/>
        <v/>
      </c>
      <c r="BA29" t="str">
        <f t="shared" si="1"/>
        <v>27.11.2018</v>
      </c>
      <c r="BB29" t="str">
        <f t="shared" si="2"/>
        <v/>
      </c>
      <c r="BC29" t="str">
        <f t="shared" si="3"/>
        <v/>
      </c>
      <c r="BD29" t="str">
        <f t="shared" si="4"/>
        <v/>
      </c>
      <c r="BE29" t="str">
        <f t="shared" si="5"/>
        <v/>
      </c>
      <c r="BF29" t="str">
        <f t="shared" si="6"/>
        <v/>
      </c>
      <c r="BG29" t="str">
        <f t="shared" si="7"/>
        <v/>
      </c>
      <c r="BH29" t="str">
        <f t="shared" si="8"/>
        <v/>
      </c>
      <c r="BI29" t="str">
        <f t="shared" si="9"/>
        <v/>
      </c>
      <c r="BJ29" t="str">
        <f t="shared" si="10"/>
        <v/>
      </c>
      <c r="BK29" t="str">
        <f t="shared" si="11"/>
        <v/>
      </c>
      <c r="BL29" t="str">
        <f t="shared" si="12"/>
        <v/>
      </c>
      <c r="BM29" t="str">
        <f t="shared" si="13"/>
        <v/>
      </c>
      <c r="BN29" t="str">
        <f t="shared" si="14"/>
        <v/>
      </c>
      <c r="BO29" t="str">
        <f t="shared" si="15"/>
        <v/>
      </c>
      <c r="BP29" t="str">
        <f t="shared" si="16"/>
        <v/>
      </c>
      <c r="BQ29" t="str">
        <f t="shared" si="17"/>
        <v/>
      </c>
      <c r="BR29" t="str">
        <f t="shared" si="18"/>
        <v/>
      </c>
      <c r="BS29" t="str">
        <f t="shared" si="19"/>
        <v/>
      </c>
      <c r="BT29" t="str">
        <f t="shared" si="20"/>
        <v/>
      </c>
      <c r="BU29" t="str">
        <f t="shared" si="21"/>
        <v/>
      </c>
      <c r="BV29" t="str">
        <f t="shared" si="22"/>
        <v/>
      </c>
      <c r="BW29" t="str">
        <f t="shared" si="23"/>
        <v/>
      </c>
      <c r="BX29" t="str">
        <f t="shared" si="24"/>
        <v/>
      </c>
      <c r="BY29" t="str">
        <f t="shared" si="25"/>
        <v/>
      </c>
      <c r="BZ29" t="str">
        <f t="shared" si="26"/>
        <v/>
      </c>
      <c r="CA29" t="str">
        <f t="shared" si="27"/>
        <v/>
      </c>
      <c r="CB29" t="str">
        <f t="shared" si="28"/>
        <v/>
      </c>
      <c r="CC29" t="str">
        <f t="shared" si="29"/>
        <v/>
      </c>
      <c r="CD29" t="str">
        <f t="shared" si="30"/>
        <v/>
      </c>
      <c r="CE29" t="str">
        <f t="shared" si="31"/>
        <v/>
      </c>
      <c r="CF29" t="str">
        <f t="shared" si="32"/>
        <v/>
      </c>
      <c r="CG29" t="str">
        <f t="shared" si="33"/>
        <v/>
      </c>
      <c r="CH29" t="str">
        <f t="shared" si="34"/>
        <v/>
      </c>
      <c r="CI29" t="str">
        <f t="shared" si="35"/>
        <v/>
      </c>
      <c r="CJ29" t="str">
        <f t="shared" si="36"/>
        <v/>
      </c>
      <c r="CK29" t="str">
        <f t="shared" si="37"/>
        <v/>
      </c>
      <c r="CL29" t="str">
        <f t="shared" si="38"/>
        <v/>
      </c>
      <c r="CM29" t="str">
        <f t="shared" si="39"/>
        <v/>
      </c>
      <c r="CN29" t="str">
        <f t="shared" si="40"/>
        <v>;27.11.2018;;;;;;;;;;;;;;;;;;;;;;;;;;;;;;;;;;;;;;;;</v>
      </c>
      <c r="CO29" t="str">
        <f t="shared" si="52"/>
        <v>27.11.2018</v>
      </c>
      <c r="CP29" t="s">
        <v>399</v>
      </c>
      <c r="CQ29" t="str">
        <f t="shared" si="41"/>
        <v/>
      </c>
      <c r="CR29" t="str">
        <f t="shared" si="42"/>
        <v/>
      </c>
      <c r="CS29" t="str">
        <f t="shared" si="43"/>
        <v/>
      </c>
      <c r="CT29" t="str">
        <f t="shared" si="44"/>
        <v/>
      </c>
      <c r="CU29" t="str">
        <f t="shared" si="45"/>
        <v/>
      </c>
      <c r="CV29" t="str">
        <f t="shared" si="46"/>
        <v/>
      </c>
      <c r="CW29" t="str">
        <f t="shared" si="47"/>
        <v/>
      </c>
      <c r="CX29" t="str">
        <f t="shared" si="48"/>
        <v/>
      </c>
      <c r="CY29" t="str">
        <f t="shared" si="49"/>
        <v/>
      </c>
      <c r="CZ29" t="str">
        <f t="shared" si="50"/>
        <v/>
      </c>
    </row>
    <row r="30" spans="1:104" x14ac:dyDescent="0.35">
      <c r="A30" t="e">
        <v>#N/A</v>
      </c>
      <c r="B30" t="s">
        <v>98</v>
      </c>
      <c r="C30" t="s">
        <v>35</v>
      </c>
      <c r="D30" t="s">
        <v>94</v>
      </c>
      <c r="G30" s="3" t="s">
        <v>321</v>
      </c>
      <c r="H30" s="3" t="s">
        <v>496</v>
      </c>
      <c r="AW30">
        <f t="shared" si="51"/>
        <v>0</v>
      </c>
      <c r="AY30" t="s">
        <v>496</v>
      </c>
      <c r="AZ30" t="str">
        <f t="shared" si="0"/>
        <v/>
      </c>
      <c r="BA30" t="str">
        <f t="shared" si="1"/>
        <v/>
      </c>
      <c r="BB30" t="str">
        <f t="shared" si="2"/>
        <v/>
      </c>
      <c r="BC30" t="str">
        <f t="shared" si="3"/>
        <v/>
      </c>
      <c r="BD30" t="str">
        <f t="shared" si="4"/>
        <v/>
      </c>
      <c r="BE30" t="str">
        <f t="shared" si="5"/>
        <v/>
      </c>
      <c r="BF30" t="str">
        <f t="shared" si="6"/>
        <v/>
      </c>
      <c r="BG30" t="str">
        <f t="shared" si="7"/>
        <v/>
      </c>
      <c r="BH30" t="str">
        <f t="shared" si="8"/>
        <v/>
      </c>
      <c r="BI30" t="str">
        <f t="shared" si="9"/>
        <v/>
      </c>
      <c r="BJ30" t="str">
        <f t="shared" si="10"/>
        <v/>
      </c>
      <c r="BK30" t="str">
        <f t="shared" si="11"/>
        <v/>
      </c>
      <c r="BL30" t="str">
        <f t="shared" si="12"/>
        <v/>
      </c>
      <c r="BM30" t="str">
        <f t="shared" si="13"/>
        <v/>
      </c>
      <c r="BN30" t="str">
        <f t="shared" si="14"/>
        <v/>
      </c>
      <c r="BO30" t="str">
        <f t="shared" si="15"/>
        <v/>
      </c>
      <c r="BP30" t="str">
        <f t="shared" si="16"/>
        <v/>
      </c>
      <c r="BQ30" t="str">
        <f t="shared" si="17"/>
        <v/>
      </c>
      <c r="BR30" t="str">
        <f t="shared" si="18"/>
        <v/>
      </c>
      <c r="BS30" t="str">
        <f t="shared" si="19"/>
        <v/>
      </c>
      <c r="BT30" t="str">
        <f t="shared" si="20"/>
        <v/>
      </c>
      <c r="BU30" t="str">
        <f t="shared" si="21"/>
        <v/>
      </c>
      <c r="BV30" t="str">
        <f t="shared" si="22"/>
        <v/>
      </c>
      <c r="BW30" t="str">
        <f t="shared" si="23"/>
        <v/>
      </c>
      <c r="BX30" t="str">
        <f t="shared" si="24"/>
        <v/>
      </c>
      <c r="BY30" t="str">
        <f t="shared" si="25"/>
        <v/>
      </c>
      <c r="BZ30" t="str">
        <f t="shared" si="26"/>
        <v/>
      </c>
      <c r="CA30" t="str">
        <f t="shared" si="27"/>
        <v/>
      </c>
      <c r="CB30" t="str">
        <f t="shared" si="28"/>
        <v/>
      </c>
      <c r="CC30" t="str">
        <f t="shared" si="29"/>
        <v/>
      </c>
      <c r="CD30" t="str">
        <f t="shared" si="30"/>
        <v/>
      </c>
      <c r="CE30" t="str">
        <f t="shared" si="31"/>
        <v/>
      </c>
      <c r="CF30" t="str">
        <f t="shared" si="32"/>
        <v/>
      </c>
      <c r="CG30" t="str">
        <f t="shared" si="33"/>
        <v/>
      </c>
      <c r="CH30" t="str">
        <f t="shared" si="34"/>
        <v/>
      </c>
      <c r="CI30" t="str">
        <f t="shared" si="35"/>
        <v/>
      </c>
      <c r="CJ30" t="str">
        <f t="shared" si="36"/>
        <v/>
      </c>
      <c r="CK30" t="str">
        <f t="shared" si="37"/>
        <v/>
      </c>
      <c r="CL30" t="str">
        <f t="shared" si="38"/>
        <v/>
      </c>
      <c r="CM30" t="str">
        <f t="shared" si="39"/>
        <v/>
      </c>
      <c r="CN30" t="str">
        <f t="shared" si="40"/>
        <v>;;;;;;;;;;;;;;;;;;;;;;;;;;;;;;;;;;;;;;;;;</v>
      </c>
      <c r="CO30" t="str">
        <f t="shared" si="52"/>
        <v/>
      </c>
      <c r="CQ30" t="str">
        <f t="shared" si="41"/>
        <v/>
      </c>
      <c r="CR30" t="str">
        <f t="shared" si="42"/>
        <v/>
      </c>
      <c r="CS30" t="str">
        <f t="shared" si="43"/>
        <v/>
      </c>
      <c r="CT30" t="str">
        <f t="shared" si="44"/>
        <v/>
      </c>
      <c r="CU30" t="str">
        <f t="shared" si="45"/>
        <v/>
      </c>
      <c r="CV30" t="str">
        <f t="shared" si="46"/>
        <v/>
      </c>
      <c r="CW30" t="str">
        <f t="shared" si="47"/>
        <v/>
      </c>
      <c r="CX30" t="str">
        <f t="shared" si="48"/>
        <v/>
      </c>
      <c r="CY30" t="str">
        <f t="shared" si="49"/>
        <v/>
      </c>
      <c r="CZ30" t="str">
        <f t="shared" si="50"/>
        <v/>
      </c>
    </row>
    <row r="31" spans="1:104" x14ac:dyDescent="0.35">
      <c r="A31" t="e">
        <v>#N/A</v>
      </c>
      <c r="B31" t="s">
        <v>103</v>
      </c>
      <c r="C31" t="s">
        <v>21</v>
      </c>
      <c r="D31" t="s">
        <v>94</v>
      </c>
      <c r="G31" s="3" t="s">
        <v>321</v>
      </c>
      <c r="H31" s="3" t="s">
        <v>496</v>
      </c>
      <c r="AW31">
        <f t="shared" si="51"/>
        <v>0</v>
      </c>
      <c r="AY31" t="s">
        <v>496</v>
      </c>
      <c r="AZ31" t="str">
        <f t="shared" si="0"/>
        <v/>
      </c>
      <c r="BA31" t="str">
        <f t="shared" si="1"/>
        <v/>
      </c>
      <c r="BB31" t="str">
        <f t="shared" si="2"/>
        <v/>
      </c>
      <c r="BC31" t="str">
        <f t="shared" si="3"/>
        <v/>
      </c>
      <c r="BD31" t="str">
        <f t="shared" si="4"/>
        <v/>
      </c>
      <c r="BE31" t="str">
        <f t="shared" si="5"/>
        <v/>
      </c>
      <c r="BF31" t="str">
        <f t="shared" si="6"/>
        <v/>
      </c>
      <c r="BG31" t="str">
        <f t="shared" si="7"/>
        <v/>
      </c>
      <c r="BH31" t="str">
        <f t="shared" si="8"/>
        <v/>
      </c>
      <c r="BI31" t="str">
        <f t="shared" si="9"/>
        <v/>
      </c>
      <c r="BJ31" t="str">
        <f t="shared" si="10"/>
        <v/>
      </c>
      <c r="BK31" t="str">
        <f t="shared" si="11"/>
        <v/>
      </c>
      <c r="BL31" t="str">
        <f t="shared" si="12"/>
        <v/>
      </c>
      <c r="BM31" t="str">
        <f t="shared" si="13"/>
        <v/>
      </c>
      <c r="BN31" t="str">
        <f t="shared" si="14"/>
        <v/>
      </c>
      <c r="BO31" t="str">
        <f t="shared" si="15"/>
        <v/>
      </c>
      <c r="BP31" t="str">
        <f t="shared" si="16"/>
        <v/>
      </c>
      <c r="BQ31" t="str">
        <f t="shared" si="17"/>
        <v/>
      </c>
      <c r="BR31" t="str">
        <f t="shared" si="18"/>
        <v/>
      </c>
      <c r="BS31" t="str">
        <f t="shared" si="19"/>
        <v/>
      </c>
      <c r="BT31" t="str">
        <f t="shared" si="20"/>
        <v/>
      </c>
      <c r="BU31" t="str">
        <f t="shared" si="21"/>
        <v/>
      </c>
      <c r="BV31" t="str">
        <f t="shared" si="22"/>
        <v/>
      </c>
      <c r="BW31" t="str">
        <f t="shared" si="23"/>
        <v/>
      </c>
      <c r="BX31" t="str">
        <f t="shared" si="24"/>
        <v/>
      </c>
      <c r="BY31" t="str">
        <f t="shared" si="25"/>
        <v/>
      </c>
      <c r="BZ31" t="str">
        <f t="shared" si="26"/>
        <v/>
      </c>
      <c r="CA31" t="str">
        <f t="shared" si="27"/>
        <v/>
      </c>
      <c r="CB31" t="str">
        <f t="shared" si="28"/>
        <v/>
      </c>
      <c r="CC31" t="str">
        <f t="shared" si="29"/>
        <v/>
      </c>
      <c r="CD31" t="str">
        <f t="shared" si="30"/>
        <v/>
      </c>
      <c r="CE31" t="str">
        <f t="shared" si="31"/>
        <v/>
      </c>
      <c r="CF31" t="str">
        <f t="shared" si="32"/>
        <v/>
      </c>
      <c r="CG31" t="str">
        <f t="shared" si="33"/>
        <v/>
      </c>
      <c r="CH31" t="str">
        <f t="shared" si="34"/>
        <v/>
      </c>
      <c r="CI31" t="str">
        <f t="shared" si="35"/>
        <v/>
      </c>
      <c r="CJ31" t="str">
        <f t="shared" si="36"/>
        <v/>
      </c>
      <c r="CK31" t="str">
        <f t="shared" si="37"/>
        <v/>
      </c>
      <c r="CL31" t="str">
        <f t="shared" si="38"/>
        <v/>
      </c>
      <c r="CM31" t="str">
        <f t="shared" si="39"/>
        <v/>
      </c>
      <c r="CN31" t="str">
        <f t="shared" si="40"/>
        <v>;;;;;;;;;;;;;;;;;;;;;;;;;;;;;;;;;;;;;;;;;</v>
      </c>
      <c r="CO31" t="str">
        <f t="shared" si="52"/>
        <v/>
      </c>
      <c r="CQ31" t="str">
        <f t="shared" si="41"/>
        <v/>
      </c>
      <c r="CR31" t="str">
        <f t="shared" si="42"/>
        <v/>
      </c>
      <c r="CS31" t="str">
        <f t="shared" si="43"/>
        <v/>
      </c>
      <c r="CT31" t="str">
        <f t="shared" si="44"/>
        <v/>
      </c>
      <c r="CU31" t="str">
        <f t="shared" si="45"/>
        <v/>
      </c>
      <c r="CV31" t="str">
        <f t="shared" si="46"/>
        <v/>
      </c>
      <c r="CW31" t="str">
        <f t="shared" si="47"/>
        <v/>
      </c>
      <c r="CX31" t="str">
        <f t="shared" si="48"/>
        <v/>
      </c>
      <c r="CY31" t="str">
        <f t="shared" si="49"/>
        <v/>
      </c>
      <c r="CZ31" t="str">
        <f t="shared" si="50"/>
        <v/>
      </c>
    </row>
    <row r="32" spans="1:104" x14ac:dyDescent="0.35">
      <c r="A32" t="s">
        <v>588</v>
      </c>
      <c r="B32" t="s">
        <v>124</v>
      </c>
      <c r="C32" t="s">
        <v>64</v>
      </c>
      <c r="D32" t="s">
        <v>125</v>
      </c>
      <c r="E32" t="s">
        <v>340</v>
      </c>
      <c r="F32" s="6">
        <v>43540</v>
      </c>
      <c r="G32" s="3" t="s">
        <v>320</v>
      </c>
      <c r="H32" s="3" t="s">
        <v>500</v>
      </c>
      <c r="M32" t="s">
        <v>10</v>
      </c>
      <c r="N32" t="s">
        <v>10</v>
      </c>
      <c r="S32" t="s">
        <v>10</v>
      </c>
      <c r="W32" t="s">
        <v>10</v>
      </c>
      <c r="Y32" t="s">
        <v>10</v>
      </c>
      <c r="AA32" t="s">
        <v>10</v>
      </c>
      <c r="AB32" t="s">
        <v>10</v>
      </c>
      <c r="AC32" t="s">
        <v>10</v>
      </c>
      <c r="AD32" t="s">
        <v>10</v>
      </c>
      <c r="AL32" t="s">
        <v>10</v>
      </c>
      <c r="AW32">
        <f t="shared" si="51"/>
        <v>10</v>
      </c>
      <c r="AY32" t="s">
        <v>500</v>
      </c>
      <c r="AZ32" t="str">
        <f t="shared" si="0"/>
        <v/>
      </c>
      <c r="BA32" t="str">
        <f t="shared" si="1"/>
        <v/>
      </c>
      <c r="BB32" t="str">
        <f t="shared" si="2"/>
        <v/>
      </c>
      <c r="BC32" t="str">
        <f t="shared" si="3"/>
        <v/>
      </c>
      <c r="BD32" t="str">
        <f t="shared" si="4"/>
        <v>20.02.2019</v>
      </c>
      <c r="BE32" t="str">
        <f t="shared" si="5"/>
        <v>17.03.2019</v>
      </c>
      <c r="BF32" t="str">
        <f t="shared" si="6"/>
        <v/>
      </c>
      <c r="BG32" t="str">
        <f t="shared" si="7"/>
        <v/>
      </c>
      <c r="BH32" t="str">
        <f t="shared" si="8"/>
        <v/>
      </c>
      <c r="BI32" t="str">
        <f t="shared" si="9"/>
        <v/>
      </c>
      <c r="BJ32" t="str">
        <f t="shared" si="10"/>
        <v>07.06.2019</v>
      </c>
      <c r="BK32" t="str">
        <f t="shared" si="11"/>
        <v/>
      </c>
      <c r="BL32" t="str">
        <f t="shared" si="12"/>
        <v/>
      </c>
      <c r="BM32" t="str">
        <f t="shared" si="13"/>
        <v/>
      </c>
      <c r="BN32" t="str">
        <f t="shared" si="14"/>
        <v>09.06.2019</v>
      </c>
      <c r="BO32" t="str">
        <f t="shared" si="15"/>
        <v/>
      </c>
      <c r="BP32" t="str">
        <f t="shared" si="16"/>
        <v>04.08.2019</v>
      </c>
      <c r="BQ32" t="str">
        <f t="shared" si="17"/>
        <v/>
      </c>
      <c r="BR32" t="str">
        <f t="shared" si="18"/>
        <v>18.08.2019</v>
      </c>
      <c r="BS32" t="str">
        <f t="shared" si="19"/>
        <v>30.08.2019</v>
      </c>
      <c r="BT32" t="str">
        <f t="shared" si="20"/>
        <v>31.08.2019</v>
      </c>
      <c r="BU32" t="str">
        <f t="shared" si="21"/>
        <v>01.09.2019</v>
      </c>
      <c r="BV32" t="str">
        <f t="shared" si="22"/>
        <v/>
      </c>
      <c r="BW32" t="str">
        <f t="shared" si="23"/>
        <v/>
      </c>
      <c r="BX32" t="str">
        <f t="shared" si="24"/>
        <v/>
      </c>
      <c r="BY32" t="str">
        <f t="shared" si="25"/>
        <v/>
      </c>
      <c r="BZ32" t="str">
        <f t="shared" si="26"/>
        <v/>
      </c>
      <c r="CA32" t="str">
        <f t="shared" si="27"/>
        <v/>
      </c>
      <c r="CB32" t="str">
        <f t="shared" si="28"/>
        <v/>
      </c>
      <c r="CC32" t="str">
        <f t="shared" si="29"/>
        <v>10.09.2019</v>
      </c>
      <c r="CD32" t="str">
        <f t="shared" si="30"/>
        <v/>
      </c>
      <c r="CE32" t="str">
        <f t="shared" si="31"/>
        <v/>
      </c>
      <c r="CF32" t="str">
        <f t="shared" si="32"/>
        <v/>
      </c>
      <c r="CG32" t="str">
        <f t="shared" si="33"/>
        <v/>
      </c>
      <c r="CH32" t="str">
        <f t="shared" si="34"/>
        <v/>
      </c>
      <c r="CI32" t="str">
        <f t="shared" si="35"/>
        <v/>
      </c>
      <c r="CJ32" t="str">
        <f t="shared" si="36"/>
        <v/>
      </c>
      <c r="CK32" t="str">
        <f t="shared" si="37"/>
        <v/>
      </c>
      <c r="CL32" t="str">
        <f t="shared" si="38"/>
        <v/>
      </c>
      <c r="CM32" t="str">
        <f t="shared" si="39"/>
        <v/>
      </c>
      <c r="CN32" t="str">
        <f t="shared" si="40"/>
        <v>;;;;;20.02.2019;17.03.2019;;;;;07.06.2019;;;;09.06.2019;;04.08.2019;;18.08.2019;30.08.2019;31.08.2019;01.09.2019;;;;;;;;10.09.2019;;;;;;;;;;;</v>
      </c>
      <c r="CO32" t="str">
        <f t="shared" si="52"/>
        <v>10.09.2019</v>
      </c>
      <c r="CP32" t="s">
        <v>407</v>
      </c>
      <c r="CQ32" t="str">
        <f t="shared" si="41"/>
        <v/>
      </c>
      <c r="CR32" t="str">
        <f t="shared" si="42"/>
        <v/>
      </c>
      <c r="CS32" t="str">
        <f t="shared" si="43"/>
        <v/>
      </c>
      <c r="CT32" t="str">
        <f t="shared" si="44"/>
        <v/>
      </c>
      <c r="CU32" t="str">
        <f t="shared" si="45"/>
        <v/>
      </c>
      <c r="CV32" t="str">
        <f t="shared" si="46"/>
        <v/>
      </c>
      <c r="CW32" t="str">
        <f t="shared" si="47"/>
        <v/>
      </c>
      <c r="CX32" t="str">
        <f t="shared" si="48"/>
        <v/>
      </c>
      <c r="CY32" t="str">
        <f t="shared" si="49"/>
        <v/>
      </c>
      <c r="CZ32" t="str">
        <f t="shared" si="50"/>
        <v/>
      </c>
    </row>
    <row r="33" spans="1:104" x14ac:dyDescent="0.35">
      <c r="A33" t="e">
        <v>#N/A</v>
      </c>
      <c r="B33" t="s">
        <v>269</v>
      </c>
      <c r="C33" t="s">
        <v>79</v>
      </c>
      <c r="D33" t="s">
        <v>246</v>
      </c>
      <c r="G33" s="3" t="s">
        <v>321</v>
      </c>
      <c r="H33" s="3" t="s">
        <v>496</v>
      </c>
      <c r="AW33">
        <f t="shared" si="51"/>
        <v>0</v>
      </c>
      <c r="AY33" t="s">
        <v>496</v>
      </c>
      <c r="AZ33" t="str">
        <f t="shared" si="0"/>
        <v/>
      </c>
      <c r="BA33" t="str">
        <f t="shared" si="1"/>
        <v/>
      </c>
      <c r="BB33" t="str">
        <f t="shared" si="2"/>
        <v/>
      </c>
      <c r="BC33" t="str">
        <f t="shared" si="3"/>
        <v/>
      </c>
      <c r="BD33" t="str">
        <f t="shared" si="4"/>
        <v/>
      </c>
      <c r="BE33" t="str">
        <f t="shared" si="5"/>
        <v/>
      </c>
      <c r="BF33" t="str">
        <f t="shared" si="6"/>
        <v/>
      </c>
      <c r="BG33" t="str">
        <f t="shared" si="7"/>
        <v/>
      </c>
      <c r="BH33" t="str">
        <f t="shared" si="8"/>
        <v/>
      </c>
      <c r="BI33" t="str">
        <f t="shared" si="9"/>
        <v/>
      </c>
      <c r="BJ33" t="str">
        <f t="shared" si="10"/>
        <v/>
      </c>
      <c r="BK33" t="str">
        <f t="shared" si="11"/>
        <v/>
      </c>
      <c r="BL33" t="str">
        <f t="shared" si="12"/>
        <v/>
      </c>
      <c r="BM33" t="str">
        <f t="shared" si="13"/>
        <v/>
      </c>
      <c r="BN33" t="str">
        <f t="shared" si="14"/>
        <v/>
      </c>
      <c r="BO33" t="str">
        <f t="shared" si="15"/>
        <v/>
      </c>
      <c r="BP33" t="str">
        <f t="shared" si="16"/>
        <v/>
      </c>
      <c r="BQ33" t="str">
        <f t="shared" si="17"/>
        <v/>
      </c>
      <c r="BR33" t="str">
        <f t="shared" si="18"/>
        <v/>
      </c>
      <c r="BS33" t="str">
        <f t="shared" si="19"/>
        <v/>
      </c>
      <c r="BT33" t="str">
        <f t="shared" si="20"/>
        <v/>
      </c>
      <c r="BU33" t="str">
        <f t="shared" si="21"/>
        <v/>
      </c>
      <c r="BV33" t="str">
        <f t="shared" si="22"/>
        <v/>
      </c>
      <c r="BW33" t="str">
        <f t="shared" si="23"/>
        <v/>
      </c>
      <c r="BX33" t="str">
        <f t="shared" si="24"/>
        <v/>
      </c>
      <c r="BY33" t="str">
        <f t="shared" si="25"/>
        <v/>
      </c>
      <c r="BZ33" t="str">
        <f t="shared" si="26"/>
        <v/>
      </c>
      <c r="CA33" t="str">
        <f t="shared" si="27"/>
        <v/>
      </c>
      <c r="CB33" t="str">
        <f t="shared" si="28"/>
        <v/>
      </c>
      <c r="CC33" t="str">
        <f t="shared" si="29"/>
        <v/>
      </c>
      <c r="CD33" t="str">
        <f t="shared" si="30"/>
        <v/>
      </c>
      <c r="CE33" t="str">
        <f t="shared" si="31"/>
        <v/>
      </c>
      <c r="CF33" t="str">
        <f t="shared" si="32"/>
        <v/>
      </c>
      <c r="CG33" t="str">
        <f t="shared" si="33"/>
        <v/>
      </c>
      <c r="CH33" t="str">
        <f t="shared" si="34"/>
        <v/>
      </c>
      <c r="CI33" t="str">
        <f t="shared" si="35"/>
        <v/>
      </c>
      <c r="CJ33" t="str">
        <f t="shared" si="36"/>
        <v/>
      </c>
      <c r="CK33" t="str">
        <f t="shared" si="37"/>
        <v/>
      </c>
      <c r="CL33" t="str">
        <f t="shared" si="38"/>
        <v/>
      </c>
      <c r="CM33" t="str">
        <f t="shared" si="39"/>
        <v/>
      </c>
      <c r="CN33" t="str">
        <f t="shared" si="40"/>
        <v>;;;;;;;;;;;;;;;;;;;;;;;;;;;;;;;;;;;;;;;;;</v>
      </c>
      <c r="CO33" t="str">
        <f t="shared" si="52"/>
        <v/>
      </c>
      <c r="CQ33" t="str">
        <f t="shared" si="41"/>
        <v/>
      </c>
      <c r="CR33" t="str">
        <f t="shared" si="42"/>
        <v/>
      </c>
      <c r="CS33" t="str">
        <f t="shared" si="43"/>
        <v/>
      </c>
      <c r="CT33" t="str">
        <f t="shared" si="44"/>
        <v/>
      </c>
      <c r="CU33" t="str">
        <f t="shared" si="45"/>
        <v/>
      </c>
      <c r="CV33" t="str">
        <f t="shared" si="46"/>
        <v/>
      </c>
      <c r="CW33" t="str">
        <f t="shared" si="47"/>
        <v/>
      </c>
      <c r="CX33" t="str">
        <f t="shared" si="48"/>
        <v/>
      </c>
      <c r="CY33" t="str">
        <f t="shared" si="49"/>
        <v/>
      </c>
      <c r="CZ33" t="str">
        <f t="shared" si="50"/>
        <v/>
      </c>
    </row>
    <row r="34" spans="1:104" x14ac:dyDescent="0.35">
      <c r="A34" t="e">
        <v>#N/A</v>
      </c>
      <c r="B34" t="s">
        <v>92</v>
      </c>
      <c r="C34" t="s">
        <v>64</v>
      </c>
      <c r="D34" t="s">
        <v>85</v>
      </c>
      <c r="G34" s="3" t="s">
        <v>321</v>
      </c>
      <c r="H34" s="3" t="s">
        <v>496</v>
      </c>
      <c r="AW34">
        <f t="shared" si="51"/>
        <v>0</v>
      </c>
      <c r="AY34" t="s">
        <v>496</v>
      </c>
      <c r="AZ34" t="str">
        <f t="shared" si="0"/>
        <v/>
      </c>
      <c r="BA34" t="str">
        <f t="shared" si="1"/>
        <v/>
      </c>
      <c r="BB34" t="str">
        <f t="shared" si="2"/>
        <v/>
      </c>
      <c r="BC34" t="str">
        <f t="shared" si="3"/>
        <v/>
      </c>
      <c r="BD34" t="str">
        <f t="shared" si="4"/>
        <v/>
      </c>
      <c r="BE34" t="str">
        <f t="shared" si="5"/>
        <v/>
      </c>
      <c r="BF34" t="str">
        <f t="shared" si="6"/>
        <v/>
      </c>
      <c r="BG34" t="str">
        <f t="shared" si="7"/>
        <v/>
      </c>
      <c r="BH34" t="str">
        <f t="shared" si="8"/>
        <v/>
      </c>
      <c r="BI34" t="str">
        <f t="shared" si="9"/>
        <v/>
      </c>
      <c r="BJ34" t="str">
        <f t="shared" si="10"/>
        <v/>
      </c>
      <c r="BK34" t="str">
        <f t="shared" si="11"/>
        <v/>
      </c>
      <c r="BL34" t="str">
        <f t="shared" si="12"/>
        <v/>
      </c>
      <c r="BM34" t="str">
        <f t="shared" si="13"/>
        <v/>
      </c>
      <c r="BN34" t="str">
        <f t="shared" si="14"/>
        <v/>
      </c>
      <c r="BO34" t="str">
        <f t="shared" si="15"/>
        <v/>
      </c>
      <c r="BP34" t="str">
        <f t="shared" si="16"/>
        <v/>
      </c>
      <c r="BQ34" t="str">
        <f t="shared" si="17"/>
        <v/>
      </c>
      <c r="BR34" t="str">
        <f t="shared" si="18"/>
        <v/>
      </c>
      <c r="BS34" t="str">
        <f t="shared" si="19"/>
        <v/>
      </c>
      <c r="BT34" t="str">
        <f t="shared" si="20"/>
        <v/>
      </c>
      <c r="BU34" t="str">
        <f t="shared" si="21"/>
        <v/>
      </c>
      <c r="BV34" t="str">
        <f t="shared" si="22"/>
        <v/>
      </c>
      <c r="BW34" t="str">
        <f t="shared" si="23"/>
        <v/>
      </c>
      <c r="BX34" t="str">
        <f t="shared" si="24"/>
        <v/>
      </c>
      <c r="BY34" t="str">
        <f t="shared" si="25"/>
        <v/>
      </c>
      <c r="BZ34" t="str">
        <f t="shared" si="26"/>
        <v/>
      </c>
      <c r="CA34" t="str">
        <f t="shared" si="27"/>
        <v/>
      </c>
      <c r="CB34" t="str">
        <f t="shared" si="28"/>
        <v/>
      </c>
      <c r="CC34" t="str">
        <f t="shared" si="29"/>
        <v/>
      </c>
      <c r="CD34" t="str">
        <f t="shared" si="30"/>
        <v/>
      </c>
      <c r="CE34" t="str">
        <f t="shared" si="31"/>
        <v/>
      </c>
      <c r="CF34" t="str">
        <f t="shared" si="32"/>
        <v/>
      </c>
      <c r="CG34" t="str">
        <f t="shared" si="33"/>
        <v/>
      </c>
      <c r="CH34" t="str">
        <f t="shared" si="34"/>
        <v/>
      </c>
      <c r="CI34" t="str">
        <f t="shared" si="35"/>
        <v/>
      </c>
      <c r="CJ34" t="str">
        <f t="shared" si="36"/>
        <v/>
      </c>
      <c r="CK34" t="str">
        <f t="shared" si="37"/>
        <v/>
      </c>
      <c r="CL34" t="str">
        <f t="shared" si="38"/>
        <v/>
      </c>
      <c r="CM34" t="str">
        <f t="shared" si="39"/>
        <v/>
      </c>
      <c r="CN34" t="str">
        <f t="shared" si="40"/>
        <v>;;;;;;;;;;;;;;;;;;;;;;;;;;;;;;;;;;;;;;;;;</v>
      </c>
      <c r="CO34" t="str">
        <f t="shared" si="52"/>
        <v/>
      </c>
      <c r="CQ34" t="str">
        <f t="shared" si="41"/>
        <v/>
      </c>
      <c r="CR34" t="str">
        <f t="shared" si="42"/>
        <v/>
      </c>
      <c r="CS34" t="str">
        <f t="shared" si="43"/>
        <v/>
      </c>
      <c r="CT34" t="str">
        <f t="shared" si="44"/>
        <v/>
      </c>
      <c r="CU34" t="str">
        <f t="shared" si="45"/>
        <v/>
      </c>
      <c r="CV34" t="str">
        <f t="shared" si="46"/>
        <v/>
      </c>
      <c r="CW34" t="str">
        <f t="shared" si="47"/>
        <v/>
      </c>
      <c r="CX34" t="str">
        <f t="shared" si="48"/>
        <v/>
      </c>
      <c r="CY34" t="str">
        <f t="shared" si="49"/>
        <v/>
      </c>
      <c r="CZ34" t="str">
        <f t="shared" si="50"/>
        <v/>
      </c>
    </row>
    <row r="35" spans="1:104" x14ac:dyDescent="0.35">
      <c r="A35" t="e">
        <v>#N/A</v>
      </c>
      <c r="B35" t="s">
        <v>180</v>
      </c>
      <c r="C35" t="s">
        <v>64</v>
      </c>
      <c r="D35" t="s">
        <v>171</v>
      </c>
      <c r="G35" s="3" t="s">
        <v>321</v>
      </c>
      <c r="H35" s="3" t="s">
        <v>496</v>
      </c>
      <c r="AW35">
        <f t="shared" si="51"/>
        <v>0</v>
      </c>
      <c r="AY35" t="s">
        <v>496</v>
      </c>
      <c r="AZ35" t="str">
        <f t="shared" si="0"/>
        <v/>
      </c>
      <c r="BA35" t="str">
        <f t="shared" si="1"/>
        <v/>
      </c>
      <c r="BB35" t="str">
        <f t="shared" si="2"/>
        <v/>
      </c>
      <c r="BC35" t="str">
        <f t="shared" si="3"/>
        <v/>
      </c>
      <c r="BD35" t="str">
        <f t="shared" si="4"/>
        <v/>
      </c>
      <c r="BE35" t="str">
        <f t="shared" si="5"/>
        <v/>
      </c>
      <c r="BF35" t="str">
        <f t="shared" si="6"/>
        <v/>
      </c>
      <c r="BG35" t="str">
        <f t="shared" si="7"/>
        <v/>
      </c>
      <c r="BH35" t="str">
        <f t="shared" si="8"/>
        <v/>
      </c>
      <c r="BI35" t="str">
        <f t="shared" si="9"/>
        <v/>
      </c>
      <c r="BJ35" t="str">
        <f t="shared" si="10"/>
        <v/>
      </c>
      <c r="BK35" t="str">
        <f t="shared" si="11"/>
        <v/>
      </c>
      <c r="BL35" t="str">
        <f t="shared" si="12"/>
        <v/>
      </c>
      <c r="BM35" t="str">
        <f t="shared" si="13"/>
        <v/>
      </c>
      <c r="BN35" t="str">
        <f t="shared" si="14"/>
        <v/>
      </c>
      <c r="BO35" t="str">
        <f t="shared" si="15"/>
        <v/>
      </c>
      <c r="BP35" t="str">
        <f t="shared" si="16"/>
        <v/>
      </c>
      <c r="BQ35" t="str">
        <f t="shared" si="17"/>
        <v/>
      </c>
      <c r="BR35" t="str">
        <f t="shared" si="18"/>
        <v/>
      </c>
      <c r="BS35" t="str">
        <f t="shared" si="19"/>
        <v/>
      </c>
      <c r="BT35" t="str">
        <f t="shared" si="20"/>
        <v/>
      </c>
      <c r="BU35" t="str">
        <f t="shared" si="21"/>
        <v/>
      </c>
      <c r="BV35" t="str">
        <f t="shared" si="22"/>
        <v/>
      </c>
      <c r="BW35" t="str">
        <f t="shared" si="23"/>
        <v/>
      </c>
      <c r="BX35" t="str">
        <f t="shared" si="24"/>
        <v/>
      </c>
      <c r="BY35" t="str">
        <f t="shared" si="25"/>
        <v/>
      </c>
      <c r="BZ35" t="str">
        <f t="shared" si="26"/>
        <v/>
      </c>
      <c r="CA35" t="str">
        <f t="shared" si="27"/>
        <v/>
      </c>
      <c r="CB35" t="str">
        <f t="shared" si="28"/>
        <v/>
      </c>
      <c r="CC35" t="str">
        <f t="shared" si="29"/>
        <v/>
      </c>
      <c r="CD35" t="str">
        <f t="shared" si="30"/>
        <v/>
      </c>
      <c r="CE35" t="str">
        <f t="shared" si="31"/>
        <v/>
      </c>
      <c r="CF35" t="str">
        <f t="shared" si="32"/>
        <v/>
      </c>
      <c r="CG35" t="str">
        <f t="shared" si="33"/>
        <v/>
      </c>
      <c r="CH35" t="str">
        <f t="shared" si="34"/>
        <v/>
      </c>
      <c r="CI35" t="str">
        <f t="shared" si="35"/>
        <v/>
      </c>
      <c r="CJ35" t="str">
        <f t="shared" si="36"/>
        <v/>
      </c>
      <c r="CK35" t="str">
        <f t="shared" si="37"/>
        <v/>
      </c>
      <c r="CL35" t="str">
        <f t="shared" si="38"/>
        <v/>
      </c>
      <c r="CM35" t="str">
        <f t="shared" si="39"/>
        <v/>
      </c>
      <c r="CN35" t="str">
        <f t="shared" si="40"/>
        <v>;;;;;;;;;;;;;;;;;;;;;;;;;;;;;;;;;;;;;;;;;</v>
      </c>
      <c r="CO35" t="str">
        <f t="shared" si="52"/>
        <v/>
      </c>
      <c r="CQ35" t="str">
        <f t="shared" si="41"/>
        <v/>
      </c>
      <c r="CR35" t="str">
        <f t="shared" si="42"/>
        <v/>
      </c>
      <c r="CS35" t="str">
        <f t="shared" si="43"/>
        <v/>
      </c>
      <c r="CT35" t="str">
        <f t="shared" si="44"/>
        <v/>
      </c>
      <c r="CU35" t="str">
        <f t="shared" si="45"/>
        <v/>
      </c>
      <c r="CV35" t="str">
        <f t="shared" si="46"/>
        <v/>
      </c>
      <c r="CW35" t="str">
        <f t="shared" si="47"/>
        <v/>
      </c>
      <c r="CX35" t="str">
        <f t="shared" si="48"/>
        <v/>
      </c>
      <c r="CY35" t="str">
        <f t="shared" si="49"/>
        <v/>
      </c>
      <c r="CZ35" t="str">
        <f t="shared" si="50"/>
        <v/>
      </c>
    </row>
    <row r="36" spans="1:104" x14ac:dyDescent="0.35">
      <c r="A36" t="s">
        <v>649</v>
      </c>
      <c r="B36" t="s">
        <v>316</v>
      </c>
      <c r="C36" t="s">
        <v>300</v>
      </c>
      <c r="D36" t="s">
        <v>53</v>
      </c>
      <c r="E36" t="s">
        <v>32</v>
      </c>
      <c r="F36" s="6">
        <v>43624</v>
      </c>
      <c r="G36" s="3" t="s">
        <v>320</v>
      </c>
      <c r="H36" s="3" t="s">
        <v>501</v>
      </c>
      <c r="M36" t="s">
        <v>10</v>
      </c>
      <c r="Q36" t="s">
        <v>10</v>
      </c>
      <c r="U36" t="s">
        <v>10</v>
      </c>
      <c r="W36" t="s">
        <v>10</v>
      </c>
      <c r="AC36" t="s">
        <v>10</v>
      </c>
      <c r="AD36" t="s">
        <v>10</v>
      </c>
      <c r="AW36">
        <f t="shared" si="51"/>
        <v>6</v>
      </c>
      <c r="AY36" t="s">
        <v>501</v>
      </c>
      <c r="AZ36" t="str">
        <f t="shared" si="0"/>
        <v/>
      </c>
      <c r="BA36" t="str">
        <f t="shared" si="1"/>
        <v/>
      </c>
      <c r="BB36" t="str">
        <f t="shared" si="2"/>
        <v/>
      </c>
      <c r="BC36" t="str">
        <f t="shared" si="3"/>
        <v/>
      </c>
      <c r="BD36" t="str">
        <f t="shared" si="4"/>
        <v>20.02.2019</v>
      </c>
      <c r="BE36" t="str">
        <f t="shared" si="5"/>
        <v/>
      </c>
      <c r="BF36" t="str">
        <f t="shared" si="6"/>
        <v/>
      </c>
      <c r="BG36" t="str">
        <f t="shared" si="7"/>
        <v/>
      </c>
      <c r="BH36" t="str">
        <f t="shared" si="8"/>
        <v>13.05.2019</v>
      </c>
      <c r="BI36" t="str">
        <f t="shared" si="9"/>
        <v/>
      </c>
      <c r="BJ36" t="str">
        <f t="shared" si="10"/>
        <v/>
      </c>
      <c r="BK36" t="str">
        <f t="shared" si="11"/>
        <v/>
      </c>
      <c r="BL36" t="str">
        <f t="shared" si="12"/>
        <v>08.06.2019</v>
      </c>
      <c r="BM36" t="str">
        <f t="shared" si="13"/>
        <v/>
      </c>
      <c r="BN36" t="str">
        <f t="shared" si="14"/>
        <v>09.06.2019</v>
      </c>
      <c r="BO36" t="str">
        <f t="shared" si="15"/>
        <v/>
      </c>
      <c r="BP36" t="str">
        <f t="shared" si="16"/>
        <v/>
      </c>
      <c r="BQ36" t="str">
        <f t="shared" si="17"/>
        <v/>
      </c>
      <c r="BR36" t="str">
        <f t="shared" si="18"/>
        <v/>
      </c>
      <c r="BS36" t="str">
        <f t="shared" si="19"/>
        <v/>
      </c>
      <c r="BT36" t="str">
        <f t="shared" si="20"/>
        <v>31.08.2019</v>
      </c>
      <c r="BU36" t="str">
        <f t="shared" si="21"/>
        <v>01.09.2019</v>
      </c>
      <c r="BV36" t="str">
        <f t="shared" si="22"/>
        <v/>
      </c>
      <c r="BW36" t="str">
        <f t="shared" si="23"/>
        <v/>
      </c>
      <c r="BX36" t="str">
        <f t="shared" si="24"/>
        <v/>
      </c>
      <c r="BY36" t="str">
        <f t="shared" si="25"/>
        <v/>
      </c>
      <c r="BZ36" t="str">
        <f t="shared" si="26"/>
        <v/>
      </c>
      <c r="CA36" t="str">
        <f t="shared" si="27"/>
        <v/>
      </c>
      <c r="CB36" t="str">
        <f t="shared" si="28"/>
        <v/>
      </c>
      <c r="CC36" t="str">
        <f t="shared" si="29"/>
        <v/>
      </c>
      <c r="CD36" t="str">
        <f t="shared" si="30"/>
        <v/>
      </c>
      <c r="CE36" t="str">
        <f t="shared" si="31"/>
        <v/>
      </c>
      <c r="CF36" t="str">
        <f t="shared" si="32"/>
        <v/>
      </c>
      <c r="CG36" t="str">
        <f t="shared" si="33"/>
        <v/>
      </c>
      <c r="CH36" t="str">
        <f t="shared" si="34"/>
        <v/>
      </c>
      <c r="CI36" t="str">
        <f t="shared" si="35"/>
        <v/>
      </c>
      <c r="CJ36" t="str">
        <f t="shared" si="36"/>
        <v/>
      </c>
      <c r="CK36" t="str">
        <f t="shared" si="37"/>
        <v/>
      </c>
      <c r="CL36" t="str">
        <f t="shared" si="38"/>
        <v/>
      </c>
      <c r="CM36" t="str">
        <f t="shared" si="39"/>
        <v/>
      </c>
      <c r="CN36" t="str">
        <f t="shared" si="40"/>
        <v>;;;;;20.02.2019;;;;13.05.2019;;;;08.06.2019;;09.06.2019;;;;;;31.08.2019;01.09.2019;;;;;;;;;;;;;;;;;;;</v>
      </c>
      <c r="CO36" t="str">
        <f t="shared" si="52"/>
        <v>01.09.2019</v>
      </c>
      <c r="CP36" t="s">
        <v>408</v>
      </c>
      <c r="CQ36" t="str">
        <f t="shared" si="41"/>
        <v/>
      </c>
      <c r="CR36" t="str">
        <f t="shared" si="42"/>
        <v/>
      </c>
      <c r="CS36" t="str">
        <f t="shared" si="43"/>
        <v/>
      </c>
      <c r="CT36" t="str">
        <f t="shared" si="44"/>
        <v/>
      </c>
      <c r="CU36" t="str">
        <f t="shared" si="45"/>
        <v/>
      </c>
      <c r="CV36" t="str">
        <f t="shared" si="46"/>
        <v/>
      </c>
      <c r="CW36" t="str">
        <f t="shared" si="47"/>
        <v/>
      </c>
      <c r="CX36" t="str">
        <f t="shared" si="48"/>
        <v/>
      </c>
      <c r="CY36" t="str">
        <f t="shared" si="49"/>
        <v/>
      </c>
      <c r="CZ36" t="str">
        <f t="shared" si="50"/>
        <v/>
      </c>
    </row>
    <row r="37" spans="1:104" x14ac:dyDescent="0.35">
      <c r="A37" t="s">
        <v>611</v>
      </c>
      <c r="B37" t="s">
        <v>242</v>
      </c>
      <c r="C37" t="s">
        <v>21</v>
      </c>
      <c r="D37" t="s">
        <v>220</v>
      </c>
      <c r="E37" t="s">
        <v>340</v>
      </c>
      <c r="F37" s="5">
        <v>43738</v>
      </c>
      <c r="G37" s="3" t="s">
        <v>320</v>
      </c>
      <c r="H37" s="3" t="s">
        <v>502</v>
      </c>
      <c r="AG37" t="s">
        <v>10</v>
      </c>
      <c r="AS37" t="s">
        <v>10</v>
      </c>
      <c r="AU37" t="s">
        <v>10</v>
      </c>
      <c r="AW37">
        <f t="shared" si="51"/>
        <v>3</v>
      </c>
      <c r="AY37" t="s">
        <v>502</v>
      </c>
      <c r="AZ37" t="str">
        <f t="shared" si="0"/>
        <v/>
      </c>
      <c r="BA37" t="str">
        <f t="shared" si="1"/>
        <v/>
      </c>
      <c r="BB37" t="str">
        <f t="shared" si="2"/>
        <v/>
      </c>
      <c r="BC37" t="str">
        <f t="shared" si="3"/>
        <v/>
      </c>
      <c r="BD37" t="str">
        <f t="shared" si="4"/>
        <v/>
      </c>
      <c r="BE37" t="str">
        <f t="shared" si="5"/>
        <v/>
      </c>
      <c r="BF37" t="str">
        <f t="shared" si="6"/>
        <v/>
      </c>
      <c r="BG37" t="str">
        <f t="shared" si="7"/>
        <v/>
      </c>
      <c r="BH37" t="str">
        <f t="shared" si="8"/>
        <v/>
      </c>
      <c r="BI37" t="str">
        <f t="shared" si="9"/>
        <v/>
      </c>
      <c r="BJ37" t="str">
        <f t="shared" si="10"/>
        <v/>
      </c>
      <c r="BK37" t="str">
        <f t="shared" si="11"/>
        <v/>
      </c>
      <c r="BL37" t="str">
        <f t="shared" si="12"/>
        <v/>
      </c>
      <c r="BM37" t="str">
        <f t="shared" si="13"/>
        <v/>
      </c>
      <c r="BN37" t="str">
        <f t="shared" si="14"/>
        <v/>
      </c>
      <c r="BO37" t="str">
        <f t="shared" si="15"/>
        <v/>
      </c>
      <c r="BP37" t="str">
        <f t="shared" si="16"/>
        <v/>
      </c>
      <c r="BQ37" t="str">
        <f t="shared" si="17"/>
        <v/>
      </c>
      <c r="BR37" t="str">
        <f t="shared" si="18"/>
        <v/>
      </c>
      <c r="BS37" t="str">
        <f t="shared" si="19"/>
        <v/>
      </c>
      <c r="BT37" t="str">
        <f t="shared" si="20"/>
        <v/>
      </c>
      <c r="BU37" t="str">
        <f t="shared" si="21"/>
        <v/>
      </c>
      <c r="BV37" t="str">
        <f t="shared" si="22"/>
        <v/>
      </c>
      <c r="BW37" t="str">
        <f t="shared" si="23"/>
        <v/>
      </c>
      <c r="BX37" t="str">
        <f t="shared" si="24"/>
        <v>03.09.2019</v>
      </c>
      <c r="BY37" t="str">
        <f t="shared" si="25"/>
        <v/>
      </c>
      <c r="BZ37" t="str">
        <f t="shared" si="26"/>
        <v/>
      </c>
      <c r="CA37" t="str">
        <f t="shared" si="27"/>
        <v/>
      </c>
      <c r="CB37" t="str">
        <f t="shared" si="28"/>
        <v/>
      </c>
      <c r="CC37" t="str">
        <f t="shared" si="29"/>
        <v/>
      </c>
      <c r="CD37" t="str">
        <f t="shared" si="30"/>
        <v/>
      </c>
      <c r="CE37" t="str">
        <f t="shared" si="31"/>
        <v/>
      </c>
      <c r="CF37" t="str">
        <f t="shared" si="32"/>
        <v/>
      </c>
      <c r="CG37" t="str">
        <f t="shared" si="33"/>
        <v/>
      </c>
      <c r="CH37" t="str">
        <f t="shared" si="34"/>
        <v/>
      </c>
      <c r="CI37" t="str">
        <f t="shared" si="35"/>
        <v/>
      </c>
      <c r="CJ37" t="str">
        <f t="shared" si="36"/>
        <v>18.09.2019</v>
      </c>
      <c r="CK37" t="str">
        <f t="shared" si="37"/>
        <v/>
      </c>
      <c r="CL37" t="str">
        <f t="shared" si="38"/>
        <v>24.09.2019</v>
      </c>
      <c r="CM37" t="str">
        <f t="shared" si="39"/>
        <v/>
      </c>
      <c r="CN37" t="str">
        <f t="shared" si="40"/>
        <v>;;;;;;;;;;;;;;;;;;;;;;;;;03.09.2019;;;;;;;;;;;;18.09.2019;;24.09.2019;;</v>
      </c>
      <c r="CO37" t="str">
        <f t="shared" si="52"/>
        <v>24.09.2019</v>
      </c>
      <c r="CP37" t="s">
        <v>409</v>
      </c>
      <c r="CQ37" t="str">
        <f t="shared" si="41"/>
        <v/>
      </c>
      <c r="CR37" t="str">
        <f t="shared" si="42"/>
        <v/>
      </c>
      <c r="CS37" t="str">
        <f t="shared" si="43"/>
        <v/>
      </c>
      <c r="CT37" t="str">
        <f t="shared" si="44"/>
        <v/>
      </c>
      <c r="CU37" t="str">
        <f t="shared" si="45"/>
        <v/>
      </c>
      <c r="CV37" t="str">
        <f t="shared" si="46"/>
        <v/>
      </c>
      <c r="CW37" t="str">
        <f t="shared" si="47"/>
        <v/>
      </c>
      <c r="CX37" t="str">
        <f t="shared" si="48"/>
        <v/>
      </c>
      <c r="CY37" t="str">
        <f t="shared" si="49"/>
        <v/>
      </c>
      <c r="CZ37" t="str">
        <f t="shared" si="50"/>
        <v/>
      </c>
    </row>
    <row r="38" spans="1:104" x14ac:dyDescent="0.35">
      <c r="A38" t="e">
        <v>#N/A</v>
      </c>
      <c r="B38" t="s">
        <v>260</v>
      </c>
      <c r="C38" t="s">
        <v>64</v>
      </c>
      <c r="D38" t="s">
        <v>246</v>
      </c>
      <c r="G38" s="3" t="s">
        <v>321</v>
      </c>
      <c r="H38" s="3" t="s">
        <v>496</v>
      </c>
      <c r="AW38">
        <f t="shared" si="51"/>
        <v>0</v>
      </c>
      <c r="AY38" t="s">
        <v>496</v>
      </c>
      <c r="AZ38" t="str">
        <f t="shared" si="0"/>
        <v/>
      </c>
      <c r="BA38" t="str">
        <f t="shared" si="1"/>
        <v/>
      </c>
      <c r="BB38" t="str">
        <f t="shared" si="2"/>
        <v/>
      </c>
      <c r="BC38" t="str">
        <f t="shared" si="3"/>
        <v/>
      </c>
      <c r="BD38" t="str">
        <f t="shared" si="4"/>
        <v/>
      </c>
      <c r="BE38" t="str">
        <f t="shared" si="5"/>
        <v/>
      </c>
      <c r="BF38" t="str">
        <f t="shared" si="6"/>
        <v/>
      </c>
      <c r="BG38" t="str">
        <f t="shared" si="7"/>
        <v/>
      </c>
      <c r="BH38" t="str">
        <f t="shared" si="8"/>
        <v/>
      </c>
      <c r="BI38" t="str">
        <f t="shared" si="9"/>
        <v/>
      </c>
      <c r="BJ38" t="str">
        <f t="shared" si="10"/>
        <v/>
      </c>
      <c r="BK38" t="str">
        <f t="shared" si="11"/>
        <v/>
      </c>
      <c r="BL38" t="str">
        <f t="shared" si="12"/>
        <v/>
      </c>
      <c r="BM38" t="str">
        <f t="shared" si="13"/>
        <v/>
      </c>
      <c r="BN38" t="str">
        <f t="shared" si="14"/>
        <v/>
      </c>
      <c r="BO38" t="str">
        <f t="shared" si="15"/>
        <v/>
      </c>
      <c r="BP38" t="str">
        <f t="shared" si="16"/>
        <v/>
      </c>
      <c r="BQ38" t="str">
        <f t="shared" si="17"/>
        <v/>
      </c>
      <c r="BR38" t="str">
        <f t="shared" si="18"/>
        <v/>
      </c>
      <c r="BS38" t="str">
        <f t="shared" si="19"/>
        <v/>
      </c>
      <c r="BT38" t="str">
        <f t="shared" si="20"/>
        <v/>
      </c>
      <c r="BU38" t="str">
        <f t="shared" si="21"/>
        <v/>
      </c>
      <c r="BV38" t="str">
        <f t="shared" si="22"/>
        <v/>
      </c>
      <c r="BW38" t="str">
        <f t="shared" si="23"/>
        <v/>
      </c>
      <c r="BX38" t="str">
        <f t="shared" si="24"/>
        <v/>
      </c>
      <c r="BY38" t="str">
        <f t="shared" si="25"/>
        <v/>
      </c>
      <c r="BZ38" t="str">
        <f t="shared" si="26"/>
        <v/>
      </c>
      <c r="CA38" t="str">
        <f t="shared" si="27"/>
        <v/>
      </c>
      <c r="CB38" t="str">
        <f t="shared" si="28"/>
        <v/>
      </c>
      <c r="CC38" t="str">
        <f t="shared" si="29"/>
        <v/>
      </c>
      <c r="CD38" t="str">
        <f t="shared" si="30"/>
        <v/>
      </c>
      <c r="CE38" t="str">
        <f t="shared" si="31"/>
        <v/>
      </c>
      <c r="CF38" t="str">
        <f t="shared" si="32"/>
        <v/>
      </c>
      <c r="CG38" t="str">
        <f t="shared" si="33"/>
        <v/>
      </c>
      <c r="CH38" t="str">
        <f t="shared" si="34"/>
        <v/>
      </c>
      <c r="CI38" t="str">
        <f t="shared" si="35"/>
        <v/>
      </c>
      <c r="CJ38" t="str">
        <f t="shared" si="36"/>
        <v/>
      </c>
      <c r="CK38" t="str">
        <f t="shared" si="37"/>
        <v/>
      </c>
      <c r="CL38" t="str">
        <f t="shared" si="38"/>
        <v/>
      </c>
      <c r="CM38" t="str">
        <f t="shared" si="39"/>
        <v/>
      </c>
      <c r="CN38" t="str">
        <f t="shared" si="40"/>
        <v>;;;;;;;;;;;;;;;;;;;;;;;;;;;;;;;;;;;;;;;;;</v>
      </c>
      <c r="CO38" t="str">
        <f t="shared" si="52"/>
        <v/>
      </c>
      <c r="CQ38" t="str">
        <f t="shared" si="41"/>
        <v/>
      </c>
      <c r="CR38" t="str">
        <f t="shared" si="42"/>
        <v/>
      </c>
      <c r="CS38" t="str">
        <f t="shared" si="43"/>
        <v/>
      </c>
      <c r="CT38" t="str">
        <f t="shared" si="44"/>
        <v/>
      </c>
      <c r="CU38" t="str">
        <f t="shared" si="45"/>
        <v/>
      </c>
      <c r="CV38" t="str">
        <f t="shared" si="46"/>
        <v/>
      </c>
      <c r="CW38" t="str">
        <f t="shared" si="47"/>
        <v/>
      </c>
      <c r="CX38" t="str">
        <f t="shared" si="48"/>
        <v/>
      </c>
      <c r="CY38" t="str">
        <f t="shared" si="49"/>
        <v/>
      </c>
      <c r="CZ38" t="str">
        <f t="shared" si="50"/>
        <v/>
      </c>
    </row>
    <row r="39" spans="1:104" x14ac:dyDescent="0.35">
      <c r="A39" t="e">
        <v>#N/A</v>
      </c>
      <c r="B39" t="s">
        <v>114</v>
      </c>
      <c r="C39" t="s">
        <v>64</v>
      </c>
      <c r="D39" t="s">
        <v>109</v>
      </c>
      <c r="G39" s="3" t="s">
        <v>321</v>
      </c>
      <c r="H39" s="3" t="s">
        <v>496</v>
      </c>
      <c r="AW39">
        <f t="shared" si="51"/>
        <v>0</v>
      </c>
      <c r="AY39" t="s">
        <v>496</v>
      </c>
      <c r="AZ39" t="str">
        <f t="shared" si="0"/>
        <v/>
      </c>
      <c r="BA39" t="str">
        <f t="shared" si="1"/>
        <v/>
      </c>
      <c r="BB39" t="str">
        <f t="shared" si="2"/>
        <v/>
      </c>
      <c r="BC39" t="str">
        <f t="shared" si="3"/>
        <v/>
      </c>
      <c r="BD39" t="str">
        <f t="shared" si="4"/>
        <v/>
      </c>
      <c r="BE39" t="str">
        <f t="shared" si="5"/>
        <v/>
      </c>
      <c r="BF39" t="str">
        <f t="shared" si="6"/>
        <v/>
      </c>
      <c r="BG39" t="str">
        <f t="shared" si="7"/>
        <v/>
      </c>
      <c r="BH39" t="str">
        <f t="shared" si="8"/>
        <v/>
      </c>
      <c r="BI39" t="str">
        <f t="shared" si="9"/>
        <v/>
      </c>
      <c r="BJ39" t="str">
        <f t="shared" si="10"/>
        <v/>
      </c>
      <c r="BK39" t="str">
        <f t="shared" si="11"/>
        <v/>
      </c>
      <c r="BL39" t="str">
        <f t="shared" si="12"/>
        <v/>
      </c>
      <c r="BM39" t="str">
        <f t="shared" si="13"/>
        <v/>
      </c>
      <c r="BN39" t="str">
        <f t="shared" si="14"/>
        <v/>
      </c>
      <c r="BO39" t="str">
        <f t="shared" si="15"/>
        <v/>
      </c>
      <c r="BP39" t="str">
        <f t="shared" si="16"/>
        <v/>
      </c>
      <c r="BQ39" t="str">
        <f t="shared" si="17"/>
        <v/>
      </c>
      <c r="BR39" t="str">
        <f t="shared" si="18"/>
        <v/>
      </c>
      <c r="BS39" t="str">
        <f t="shared" si="19"/>
        <v/>
      </c>
      <c r="BT39" t="str">
        <f t="shared" si="20"/>
        <v/>
      </c>
      <c r="BU39" t="str">
        <f t="shared" si="21"/>
        <v/>
      </c>
      <c r="BV39" t="str">
        <f t="shared" si="22"/>
        <v/>
      </c>
      <c r="BW39" t="str">
        <f t="shared" si="23"/>
        <v/>
      </c>
      <c r="BX39" t="str">
        <f t="shared" si="24"/>
        <v/>
      </c>
      <c r="BY39" t="str">
        <f t="shared" si="25"/>
        <v/>
      </c>
      <c r="BZ39" t="str">
        <f t="shared" si="26"/>
        <v/>
      </c>
      <c r="CA39" t="str">
        <f t="shared" si="27"/>
        <v/>
      </c>
      <c r="CB39" t="str">
        <f t="shared" si="28"/>
        <v/>
      </c>
      <c r="CC39" t="str">
        <f t="shared" si="29"/>
        <v/>
      </c>
      <c r="CD39" t="str">
        <f t="shared" si="30"/>
        <v/>
      </c>
      <c r="CE39" t="str">
        <f t="shared" si="31"/>
        <v/>
      </c>
      <c r="CF39" t="str">
        <f t="shared" si="32"/>
        <v/>
      </c>
      <c r="CG39" t="str">
        <f t="shared" si="33"/>
        <v/>
      </c>
      <c r="CH39" t="str">
        <f t="shared" si="34"/>
        <v/>
      </c>
      <c r="CI39" t="str">
        <f t="shared" si="35"/>
        <v/>
      </c>
      <c r="CJ39" t="str">
        <f t="shared" si="36"/>
        <v/>
      </c>
      <c r="CK39" t="str">
        <f t="shared" si="37"/>
        <v/>
      </c>
      <c r="CL39" t="str">
        <f t="shared" si="38"/>
        <v/>
      </c>
      <c r="CM39" t="str">
        <f t="shared" si="39"/>
        <v/>
      </c>
      <c r="CN39" t="str">
        <f t="shared" si="40"/>
        <v>;;;;;;;;;;;;;;;;;;;;;;;;;;;;;;;;;;;;;;;;;</v>
      </c>
      <c r="CO39" t="str">
        <f t="shared" si="52"/>
        <v/>
      </c>
      <c r="CQ39" t="str">
        <f t="shared" si="41"/>
        <v/>
      </c>
      <c r="CR39" t="str">
        <f t="shared" si="42"/>
        <v/>
      </c>
      <c r="CS39" t="str">
        <f t="shared" si="43"/>
        <v/>
      </c>
      <c r="CT39" t="str">
        <f t="shared" si="44"/>
        <v/>
      </c>
      <c r="CU39" t="str">
        <f t="shared" si="45"/>
        <v/>
      </c>
      <c r="CV39" t="str">
        <f t="shared" si="46"/>
        <v/>
      </c>
      <c r="CW39" t="str">
        <f t="shared" si="47"/>
        <v/>
      </c>
      <c r="CX39" t="str">
        <f t="shared" si="48"/>
        <v/>
      </c>
      <c r="CY39" t="str">
        <f t="shared" si="49"/>
        <v/>
      </c>
      <c r="CZ39" t="str">
        <f t="shared" si="50"/>
        <v/>
      </c>
    </row>
    <row r="40" spans="1:104" x14ac:dyDescent="0.35">
      <c r="A40" t="e">
        <v>#N/A</v>
      </c>
      <c r="B40" t="s">
        <v>173</v>
      </c>
      <c r="C40" t="s">
        <v>79</v>
      </c>
      <c r="D40" t="s">
        <v>171</v>
      </c>
      <c r="G40" s="3" t="s">
        <v>321</v>
      </c>
      <c r="H40" s="3" t="s">
        <v>496</v>
      </c>
      <c r="AW40">
        <f t="shared" si="51"/>
        <v>0</v>
      </c>
      <c r="AY40" t="s">
        <v>496</v>
      </c>
      <c r="AZ40" t="str">
        <f t="shared" si="0"/>
        <v/>
      </c>
      <c r="BA40" t="str">
        <f t="shared" si="1"/>
        <v/>
      </c>
      <c r="BB40" t="str">
        <f t="shared" si="2"/>
        <v/>
      </c>
      <c r="BC40" t="str">
        <f t="shared" si="3"/>
        <v/>
      </c>
      <c r="BD40" t="str">
        <f t="shared" si="4"/>
        <v/>
      </c>
      <c r="BE40" t="str">
        <f t="shared" si="5"/>
        <v/>
      </c>
      <c r="BF40" t="str">
        <f t="shared" si="6"/>
        <v/>
      </c>
      <c r="BG40" t="str">
        <f t="shared" si="7"/>
        <v/>
      </c>
      <c r="BH40" t="str">
        <f t="shared" si="8"/>
        <v/>
      </c>
      <c r="BI40" t="str">
        <f t="shared" si="9"/>
        <v/>
      </c>
      <c r="BJ40" t="str">
        <f t="shared" si="10"/>
        <v/>
      </c>
      <c r="BK40" t="str">
        <f t="shared" si="11"/>
        <v/>
      </c>
      <c r="BL40" t="str">
        <f t="shared" si="12"/>
        <v/>
      </c>
      <c r="BM40" t="str">
        <f t="shared" si="13"/>
        <v/>
      </c>
      <c r="BN40" t="str">
        <f t="shared" si="14"/>
        <v/>
      </c>
      <c r="BO40" t="str">
        <f t="shared" si="15"/>
        <v/>
      </c>
      <c r="BP40" t="str">
        <f t="shared" si="16"/>
        <v/>
      </c>
      <c r="BQ40" t="str">
        <f t="shared" si="17"/>
        <v/>
      </c>
      <c r="BR40" t="str">
        <f t="shared" si="18"/>
        <v/>
      </c>
      <c r="BS40" t="str">
        <f t="shared" si="19"/>
        <v/>
      </c>
      <c r="BT40" t="str">
        <f t="shared" si="20"/>
        <v/>
      </c>
      <c r="BU40" t="str">
        <f t="shared" si="21"/>
        <v/>
      </c>
      <c r="BV40" t="str">
        <f t="shared" si="22"/>
        <v/>
      </c>
      <c r="BW40" t="str">
        <f t="shared" si="23"/>
        <v/>
      </c>
      <c r="BX40" t="str">
        <f t="shared" si="24"/>
        <v/>
      </c>
      <c r="BY40" t="str">
        <f t="shared" si="25"/>
        <v/>
      </c>
      <c r="BZ40" t="str">
        <f t="shared" si="26"/>
        <v/>
      </c>
      <c r="CA40" t="str">
        <f t="shared" si="27"/>
        <v/>
      </c>
      <c r="CB40" t="str">
        <f t="shared" si="28"/>
        <v/>
      </c>
      <c r="CC40" t="str">
        <f t="shared" si="29"/>
        <v/>
      </c>
      <c r="CD40" t="str">
        <f t="shared" si="30"/>
        <v/>
      </c>
      <c r="CE40" t="str">
        <f t="shared" si="31"/>
        <v/>
      </c>
      <c r="CF40" t="str">
        <f t="shared" si="32"/>
        <v/>
      </c>
      <c r="CG40" t="str">
        <f t="shared" si="33"/>
        <v/>
      </c>
      <c r="CH40" t="str">
        <f t="shared" si="34"/>
        <v/>
      </c>
      <c r="CI40" t="str">
        <f t="shared" si="35"/>
        <v/>
      </c>
      <c r="CJ40" t="str">
        <f t="shared" si="36"/>
        <v/>
      </c>
      <c r="CK40" t="str">
        <f t="shared" si="37"/>
        <v/>
      </c>
      <c r="CL40" t="str">
        <f t="shared" si="38"/>
        <v/>
      </c>
      <c r="CM40" t="str">
        <f t="shared" si="39"/>
        <v/>
      </c>
      <c r="CN40" t="str">
        <f t="shared" si="40"/>
        <v>;;;;;;;;;;;;;;;;;;;;;;;;;;;;;;;;;;;;;;;;;</v>
      </c>
      <c r="CO40" t="str">
        <f t="shared" si="52"/>
        <v/>
      </c>
      <c r="CQ40" t="str">
        <f t="shared" si="41"/>
        <v/>
      </c>
      <c r="CR40" t="str">
        <f t="shared" si="42"/>
        <v/>
      </c>
      <c r="CS40" t="str">
        <f t="shared" si="43"/>
        <v/>
      </c>
      <c r="CT40" t="str">
        <f t="shared" si="44"/>
        <v/>
      </c>
      <c r="CU40" t="str">
        <f t="shared" si="45"/>
        <v/>
      </c>
      <c r="CV40" t="str">
        <f t="shared" si="46"/>
        <v/>
      </c>
      <c r="CW40" t="str">
        <f t="shared" si="47"/>
        <v/>
      </c>
      <c r="CX40" t="str">
        <f t="shared" si="48"/>
        <v/>
      </c>
      <c r="CY40" t="str">
        <f t="shared" si="49"/>
        <v/>
      </c>
      <c r="CZ40" t="str">
        <f t="shared" si="50"/>
        <v/>
      </c>
    </row>
    <row r="41" spans="1:104" x14ac:dyDescent="0.35">
      <c r="A41" t="e">
        <v>#N/A</v>
      </c>
      <c r="B41" t="s">
        <v>106</v>
      </c>
      <c r="C41" t="s">
        <v>64</v>
      </c>
      <c r="D41" t="s">
        <v>94</v>
      </c>
      <c r="G41" s="3" t="s">
        <v>321</v>
      </c>
      <c r="H41" s="3" t="s">
        <v>496</v>
      </c>
      <c r="AW41">
        <f t="shared" si="51"/>
        <v>0</v>
      </c>
      <c r="AY41" t="s">
        <v>496</v>
      </c>
      <c r="AZ41" t="str">
        <f t="shared" si="0"/>
        <v/>
      </c>
      <c r="BA41" t="str">
        <f t="shared" si="1"/>
        <v/>
      </c>
      <c r="BB41" t="str">
        <f t="shared" si="2"/>
        <v/>
      </c>
      <c r="BC41" t="str">
        <f t="shared" si="3"/>
        <v/>
      </c>
      <c r="BD41" t="str">
        <f t="shared" si="4"/>
        <v/>
      </c>
      <c r="BE41" t="str">
        <f t="shared" si="5"/>
        <v/>
      </c>
      <c r="BF41" t="str">
        <f t="shared" si="6"/>
        <v/>
      </c>
      <c r="BG41" t="str">
        <f t="shared" si="7"/>
        <v/>
      </c>
      <c r="BH41" t="str">
        <f t="shared" si="8"/>
        <v/>
      </c>
      <c r="BI41" t="str">
        <f t="shared" si="9"/>
        <v/>
      </c>
      <c r="BJ41" t="str">
        <f t="shared" si="10"/>
        <v/>
      </c>
      <c r="BK41" t="str">
        <f t="shared" si="11"/>
        <v/>
      </c>
      <c r="BL41" t="str">
        <f t="shared" si="12"/>
        <v/>
      </c>
      <c r="BM41" t="str">
        <f t="shared" si="13"/>
        <v/>
      </c>
      <c r="BN41" t="str">
        <f t="shared" si="14"/>
        <v/>
      </c>
      <c r="BO41" t="str">
        <f t="shared" si="15"/>
        <v/>
      </c>
      <c r="BP41" t="str">
        <f t="shared" si="16"/>
        <v/>
      </c>
      <c r="BQ41" t="str">
        <f t="shared" si="17"/>
        <v/>
      </c>
      <c r="BR41" t="str">
        <f t="shared" si="18"/>
        <v/>
      </c>
      <c r="BS41" t="str">
        <f t="shared" si="19"/>
        <v/>
      </c>
      <c r="BT41" t="str">
        <f t="shared" si="20"/>
        <v/>
      </c>
      <c r="BU41" t="str">
        <f t="shared" si="21"/>
        <v/>
      </c>
      <c r="BV41" t="str">
        <f t="shared" si="22"/>
        <v/>
      </c>
      <c r="BW41" t="str">
        <f t="shared" si="23"/>
        <v/>
      </c>
      <c r="BX41" t="str">
        <f t="shared" si="24"/>
        <v/>
      </c>
      <c r="BY41" t="str">
        <f t="shared" si="25"/>
        <v/>
      </c>
      <c r="BZ41" t="str">
        <f t="shared" si="26"/>
        <v/>
      </c>
      <c r="CA41" t="str">
        <f t="shared" si="27"/>
        <v/>
      </c>
      <c r="CB41" t="str">
        <f t="shared" si="28"/>
        <v/>
      </c>
      <c r="CC41" t="str">
        <f t="shared" si="29"/>
        <v/>
      </c>
      <c r="CD41" t="str">
        <f t="shared" si="30"/>
        <v/>
      </c>
      <c r="CE41" t="str">
        <f t="shared" si="31"/>
        <v/>
      </c>
      <c r="CF41" t="str">
        <f t="shared" si="32"/>
        <v/>
      </c>
      <c r="CG41" t="str">
        <f t="shared" si="33"/>
        <v/>
      </c>
      <c r="CH41" t="str">
        <f t="shared" si="34"/>
        <v/>
      </c>
      <c r="CI41" t="str">
        <f t="shared" si="35"/>
        <v/>
      </c>
      <c r="CJ41" t="str">
        <f t="shared" si="36"/>
        <v/>
      </c>
      <c r="CK41" t="str">
        <f t="shared" si="37"/>
        <v/>
      </c>
      <c r="CL41" t="str">
        <f t="shared" si="38"/>
        <v/>
      </c>
      <c r="CM41" t="str">
        <f t="shared" si="39"/>
        <v/>
      </c>
      <c r="CN41" t="str">
        <f t="shared" si="40"/>
        <v>;;;;;;;;;;;;;;;;;;;;;;;;;;;;;;;;;;;;;;;;;</v>
      </c>
      <c r="CO41" t="str">
        <f t="shared" si="52"/>
        <v/>
      </c>
      <c r="CQ41" t="str">
        <f t="shared" si="41"/>
        <v/>
      </c>
      <c r="CR41" t="str">
        <f t="shared" si="42"/>
        <v/>
      </c>
      <c r="CS41" t="str">
        <f t="shared" si="43"/>
        <v/>
      </c>
      <c r="CT41" t="str">
        <f t="shared" si="44"/>
        <v/>
      </c>
      <c r="CU41" t="str">
        <f t="shared" si="45"/>
        <v/>
      </c>
      <c r="CV41" t="str">
        <f t="shared" si="46"/>
        <v/>
      </c>
      <c r="CW41" t="str">
        <f t="shared" si="47"/>
        <v/>
      </c>
      <c r="CX41" t="str">
        <f t="shared" si="48"/>
        <v/>
      </c>
      <c r="CY41" t="str">
        <f t="shared" si="49"/>
        <v/>
      </c>
      <c r="CZ41" t="str">
        <f t="shared" si="50"/>
        <v/>
      </c>
    </row>
    <row r="42" spans="1:104" x14ac:dyDescent="0.35">
      <c r="A42" t="s">
        <v>624</v>
      </c>
      <c r="B42" t="s">
        <v>299</v>
      </c>
      <c r="C42" t="s">
        <v>9</v>
      </c>
      <c r="D42" t="s">
        <v>289</v>
      </c>
      <c r="E42" t="s">
        <v>28</v>
      </c>
      <c r="F42" s="5">
        <v>43738</v>
      </c>
      <c r="G42" s="3" t="s">
        <v>320</v>
      </c>
      <c r="H42" s="3" t="s">
        <v>500</v>
      </c>
      <c r="V42" t="s">
        <v>10</v>
      </c>
      <c r="X42" t="s">
        <v>10</v>
      </c>
      <c r="AB42" t="s">
        <v>10</v>
      </c>
      <c r="AL42" t="s">
        <v>10</v>
      </c>
      <c r="AW42">
        <f t="shared" si="51"/>
        <v>4</v>
      </c>
      <c r="AY42" t="s">
        <v>500</v>
      </c>
      <c r="AZ42" t="str">
        <f t="shared" si="0"/>
        <v/>
      </c>
      <c r="BA42" t="str">
        <f t="shared" si="1"/>
        <v/>
      </c>
      <c r="BB42" t="str">
        <f t="shared" si="2"/>
        <v/>
      </c>
      <c r="BC42" t="str">
        <f t="shared" si="3"/>
        <v/>
      </c>
      <c r="BD42" t="str">
        <f t="shared" si="4"/>
        <v/>
      </c>
      <c r="BE42" t="str">
        <f t="shared" si="5"/>
        <v/>
      </c>
      <c r="BF42" t="str">
        <f t="shared" si="6"/>
        <v/>
      </c>
      <c r="BG42" t="str">
        <f t="shared" si="7"/>
        <v/>
      </c>
      <c r="BH42" t="str">
        <f t="shared" si="8"/>
        <v/>
      </c>
      <c r="BI42" t="str">
        <f t="shared" si="9"/>
        <v/>
      </c>
      <c r="BJ42" t="str">
        <f t="shared" si="10"/>
        <v/>
      </c>
      <c r="BK42" t="str">
        <f t="shared" si="11"/>
        <v/>
      </c>
      <c r="BL42" t="str">
        <f t="shared" si="12"/>
        <v/>
      </c>
      <c r="BM42" t="str">
        <f t="shared" si="13"/>
        <v>08.06.2019</v>
      </c>
      <c r="BN42" t="str">
        <f t="shared" si="14"/>
        <v/>
      </c>
      <c r="BO42" t="str">
        <f t="shared" si="15"/>
        <v>04.08.2019</v>
      </c>
      <c r="BP42" t="str">
        <f t="shared" si="16"/>
        <v/>
      </c>
      <c r="BQ42" t="str">
        <f t="shared" si="17"/>
        <v/>
      </c>
      <c r="BR42" t="str">
        <f t="shared" si="18"/>
        <v/>
      </c>
      <c r="BS42" t="str">
        <f t="shared" si="19"/>
        <v>30.08.2019</v>
      </c>
      <c r="BT42" t="str">
        <f t="shared" si="20"/>
        <v/>
      </c>
      <c r="BU42" t="str">
        <f t="shared" si="21"/>
        <v/>
      </c>
      <c r="BV42" t="str">
        <f t="shared" si="22"/>
        <v/>
      </c>
      <c r="BW42" t="str">
        <f t="shared" si="23"/>
        <v/>
      </c>
      <c r="BX42" t="str">
        <f t="shared" si="24"/>
        <v/>
      </c>
      <c r="BY42" t="str">
        <f t="shared" si="25"/>
        <v/>
      </c>
      <c r="BZ42" t="str">
        <f t="shared" si="26"/>
        <v/>
      </c>
      <c r="CA42" t="str">
        <f t="shared" si="27"/>
        <v/>
      </c>
      <c r="CB42" t="str">
        <f t="shared" si="28"/>
        <v/>
      </c>
      <c r="CC42" t="str">
        <f t="shared" si="29"/>
        <v>10.09.2019</v>
      </c>
      <c r="CD42" t="str">
        <f t="shared" si="30"/>
        <v/>
      </c>
      <c r="CE42" t="str">
        <f t="shared" si="31"/>
        <v/>
      </c>
      <c r="CF42" t="str">
        <f t="shared" si="32"/>
        <v/>
      </c>
      <c r="CG42" t="str">
        <f t="shared" si="33"/>
        <v/>
      </c>
      <c r="CH42" t="str">
        <f t="shared" si="34"/>
        <v/>
      </c>
      <c r="CI42" t="str">
        <f t="shared" si="35"/>
        <v/>
      </c>
      <c r="CJ42" t="str">
        <f t="shared" si="36"/>
        <v/>
      </c>
      <c r="CK42" t="str">
        <f t="shared" si="37"/>
        <v/>
      </c>
      <c r="CL42" t="str">
        <f t="shared" si="38"/>
        <v/>
      </c>
      <c r="CM42" t="str">
        <f t="shared" si="39"/>
        <v/>
      </c>
      <c r="CN42" t="str">
        <f t="shared" si="40"/>
        <v>;;;;;;;;;;;;;;08.06.2019;;04.08.2019;;;;30.08.2019;;;;;;;;;;10.09.2019;;;;;;;;;;;</v>
      </c>
      <c r="CO42" t="str">
        <f t="shared" si="52"/>
        <v>10.09.2019</v>
      </c>
      <c r="CP42" t="s">
        <v>410</v>
      </c>
      <c r="CQ42" t="str">
        <f t="shared" si="41"/>
        <v/>
      </c>
      <c r="CR42" t="str">
        <f t="shared" si="42"/>
        <v/>
      </c>
      <c r="CS42" t="str">
        <f t="shared" si="43"/>
        <v/>
      </c>
      <c r="CT42" t="str">
        <f t="shared" si="44"/>
        <v/>
      </c>
      <c r="CU42" t="str">
        <f t="shared" si="45"/>
        <v/>
      </c>
      <c r="CV42" t="str">
        <f t="shared" si="46"/>
        <v/>
      </c>
      <c r="CW42" t="str">
        <f t="shared" si="47"/>
        <v/>
      </c>
      <c r="CX42" t="str">
        <f t="shared" si="48"/>
        <v/>
      </c>
      <c r="CY42" t="str">
        <f t="shared" si="49"/>
        <v/>
      </c>
      <c r="CZ42" t="str">
        <f t="shared" si="50"/>
        <v/>
      </c>
    </row>
    <row r="43" spans="1:104" x14ac:dyDescent="0.35">
      <c r="A43" t="s">
        <v>625</v>
      </c>
      <c r="B43" t="s">
        <v>337</v>
      </c>
      <c r="D43">
        <v>20</v>
      </c>
      <c r="E43" t="s">
        <v>28</v>
      </c>
      <c r="F43" s="5">
        <v>43738</v>
      </c>
      <c r="G43" s="3" t="s">
        <v>320</v>
      </c>
      <c r="H43" s="3" t="s">
        <v>500</v>
      </c>
      <c r="X43" t="s">
        <v>10</v>
      </c>
      <c r="Z43" t="s">
        <v>10</v>
      </c>
      <c r="AL43" t="s">
        <v>10</v>
      </c>
      <c r="AW43">
        <f t="shared" si="51"/>
        <v>3</v>
      </c>
      <c r="AY43" t="s">
        <v>500</v>
      </c>
      <c r="AZ43" t="str">
        <f t="shared" si="0"/>
        <v/>
      </c>
      <c r="BA43" t="str">
        <f t="shared" si="1"/>
        <v/>
      </c>
      <c r="BB43" t="str">
        <f t="shared" si="2"/>
        <v/>
      </c>
      <c r="BC43" t="str">
        <f t="shared" si="3"/>
        <v/>
      </c>
      <c r="BD43" t="str">
        <f t="shared" si="4"/>
        <v/>
      </c>
      <c r="BE43" t="str">
        <f t="shared" si="5"/>
        <v/>
      </c>
      <c r="BF43" t="str">
        <f t="shared" si="6"/>
        <v/>
      </c>
      <c r="BG43" t="str">
        <f t="shared" si="7"/>
        <v/>
      </c>
      <c r="BH43" t="str">
        <f t="shared" si="8"/>
        <v/>
      </c>
      <c r="BI43" t="str">
        <f t="shared" si="9"/>
        <v/>
      </c>
      <c r="BJ43" t="str">
        <f t="shared" si="10"/>
        <v/>
      </c>
      <c r="BK43" t="str">
        <f t="shared" si="11"/>
        <v/>
      </c>
      <c r="BL43" t="str">
        <f t="shared" si="12"/>
        <v/>
      </c>
      <c r="BM43" t="str">
        <f t="shared" si="13"/>
        <v/>
      </c>
      <c r="BN43" t="str">
        <f t="shared" si="14"/>
        <v/>
      </c>
      <c r="BO43" t="str">
        <f t="shared" si="15"/>
        <v>04.08.2019</v>
      </c>
      <c r="BP43" t="str">
        <f t="shared" si="16"/>
        <v/>
      </c>
      <c r="BQ43" t="str">
        <f t="shared" si="17"/>
        <v>18.08.2019</v>
      </c>
      <c r="BR43" t="str">
        <f t="shared" si="18"/>
        <v/>
      </c>
      <c r="BS43" t="str">
        <f t="shared" si="19"/>
        <v/>
      </c>
      <c r="BT43" t="str">
        <f t="shared" si="20"/>
        <v/>
      </c>
      <c r="BU43" t="str">
        <f t="shared" si="21"/>
        <v/>
      </c>
      <c r="BV43" t="str">
        <f t="shared" si="22"/>
        <v/>
      </c>
      <c r="BW43" t="str">
        <f t="shared" si="23"/>
        <v/>
      </c>
      <c r="BX43" t="str">
        <f t="shared" si="24"/>
        <v/>
      </c>
      <c r="BY43" t="str">
        <f t="shared" si="25"/>
        <v/>
      </c>
      <c r="BZ43" t="str">
        <f t="shared" si="26"/>
        <v/>
      </c>
      <c r="CA43" t="str">
        <f t="shared" si="27"/>
        <v/>
      </c>
      <c r="CB43" t="str">
        <f t="shared" si="28"/>
        <v/>
      </c>
      <c r="CC43" t="str">
        <f t="shared" si="29"/>
        <v>10.09.2019</v>
      </c>
      <c r="CD43" t="str">
        <f t="shared" si="30"/>
        <v/>
      </c>
      <c r="CE43" t="str">
        <f t="shared" si="31"/>
        <v/>
      </c>
      <c r="CF43" t="str">
        <f t="shared" si="32"/>
        <v/>
      </c>
      <c r="CG43" t="str">
        <f t="shared" si="33"/>
        <v/>
      </c>
      <c r="CH43" t="str">
        <f t="shared" si="34"/>
        <v/>
      </c>
      <c r="CI43" t="str">
        <f t="shared" si="35"/>
        <v/>
      </c>
      <c r="CJ43" t="str">
        <f t="shared" si="36"/>
        <v/>
      </c>
      <c r="CK43" t="str">
        <f t="shared" si="37"/>
        <v/>
      </c>
      <c r="CL43" t="str">
        <f t="shared" si="38"/>
        <v/>
      </c>
      <c r="CM43" t="str">
        <f t="shared" si="39"/>
        <v/>
      </c>
      <c r="CN43" t="str">
        <f t="shared" si="40"/>
        <v>;;;;;;;;;;;;;;;;04.08.2019;;18.08.2019;;;;;;;;;;;;10.09.2019;;;;;;;;;;;</v>
      </c>
      <c r="CO43" t="str">
        <f t="shared" si="52"/>
        <v>10.09.2019</v>
      </c>
      <c r="CP43" t="s">
        <v>411</v>
      </c>
      <c r="CQ43" t="str">
        <f t="shared" si="41"/>
        <v/>
      </c>
      <c r="CR43" t="str">
        <f t="shared" si="42"/>
        <v/>
      </c>
      <c r="CS43" t="str">
        <f t="shared" si="43"/>
        <v/>
      </c>
      <c r="CT43" t="str">
        <f t="shared" si="44"/>
        <v/>
      </c>
      <c r="CU43" t="str">
        <f t="shared" si="45"/>
        <v/>
      </c>
      <c r="CV43" t="str">
        <f t="shared" si="46"/>
        <v/>
      </c>
      <c r="CW43" t="str">
        <f t="shared" si="47"/>
        <v/>
      </c>
      <c r="CX43" t="str">
        <f t="shared" si="48"/>
        <v/>
      </c>
      <c r="CY43" t="str">
        <f t="shared" si="49"/>
        <v/>
      </c>
      <c r="CZ43" t="str">
        <f t="shared" si="50"/>
        <v/>
      </c>
    </row>
    <row r="44" spans="1:104" x14ac:dyDescent="0.35">
      <c r="A44" t="s">
        <v>562</v>
      </c>
      <c r="B44" t="s">
        <v>54</v>
      </c>
      <c r="C44" t="s">
        <v>21</v>
      </c>
      <c r="D44" t="s">
        <v>53</v>
      </c>
      <c r="E44" t="s">
        <v>340</v>
      </c>
      <c r="F44" s="5">
        <v>43738</v>
      </c>
      <c r="G44" s="3" t="s">
        <v>320</v>
      </c>
      <c r="H44" s="3" t="s">
        <v>503</v>
      </c>
      <c r="Y44" t="s">
        <v>10</v>
      </c>
      <c r="Z44" t="s">
        <v>10</v>
      </c>
      <c r="AA44" t="s">
        <v>10</v>
      </c>
      <c r="AW44">
        <f t="shared" si="51"/>
        <v>3</v>
      </c>
      <c r="AY44" t="s">
        <v>503</v>
      </c>
      <c r="AZ44" t="str">
        <f t="shared" si="0"/>
        <v/>
      </c>
      <c r="BA44" t="str">
        <f t="shared" si="1"/>
        <v/>
      </c>
      <c r="BB44" t="str">
        <f t="shared" si="2"/>
        <v/>
      </c>
      <c r="BC44" t="str">
        <f t="shared" si="3"/>
        <v/>
      </c>
      <c r="BD44" t="str">
        <f t="shared" si="4"/>
        <v/>
      </c>
      <c r="BE44" t="str">
        <f t="shared" si="5"/>
        <v/>
      </c>
      <c r="BF44" t="str">
        <f t="shared" si="6"/>
        <v/>
      </c>
      <c r="BG44" t="str">
        <f t="shared" si="7"/>
        <v/>
      </c>
      <c r="BH44" t="str">
        <f t="shared" si="8"/>
        <v/>
      </c>
      <c r="BI44" t="str">
        <f t="shared" si="9"/>
        <v/>
      </c>
      <c r="BJ44" t="str">
        <f t="shared" si="10"/>
        <v/>
      </c>
      <c r="BK44" t="str">
        <f t="shared" si="11"/>
        <v/>
      </c>
      <c r="BL44" t="str">
        <f t="shared" si="12"/>
        <v/>
      </c>
      <c r="BM44" t="str">
        <f t="shared" si="13"/>
        <v/>
      </c>
      <c r="BN44" t="str">
        <f t="shared" si="14"/>
        <v/>
      </c>
      <c r="BO44" t="str">
        <f t="shared" si="15"/>
        <v/>
      </c>
      <c r="BP44" t="str">
        <f t="shared" si="16"/>
        <v>04.08.2019</v>
      </c>
      <c r="BQ44" t="str">
        <f t="shared" si="17"/>
        <v>18.08.2019</v>
      </c>
      <c r="BR44" t="str">
        <f t="shared" si="18"/>
        <v>18.08.2019</v>
      </c>
      <c r="BS44" t="str">
        <f t="shared" si="19"/>
        <v/>
      </c>
      <c r="BT44" t="str">
        <f t="shared" si="20"/>
        <v/>
      </c>
      <c r="BU44" t="str">
        <f t="shared" si="21"/>
        <v/>
      </c>
      <c r="BV44" t="str">
        <f t="shared" si="22"/>
        <v/>
      </c>
      <c r="BW44" t="str">
        <f t="shared" si="23"/>
        <v/>
      </c>
      <c r="BX44" t="str">
        <f t="shared" si="24"/>
        <v/>
      </c>
      <c r="BY44" t="str">
        <f t="shared" si="25"/>
        <v/>
      </c>
      <c r="BZ44" t="str">
        <f t="shared" si="26"/>
        <v/>
      </c>
      <c r="CA44" t="str">
        <f t="shared" si="27"/>
        <v/>
      </c>
      <c r="CB44" t="str">
        <f t="shared" si="28"/>
        <v/>
      </c>
      <c r="CC44" t="str">
        <f t="shared" si="29"/>
        <v/>
      </c>
      <c r="CD44" t="str">
        <f t="shared" si="30"/>
        <v/>
      </c>
      <c r="CE44" t="str">
        <f t="shared" si="31"/>
        <v/>
      </c>
      <c r="CF44" t="str">
        <f t="shared" si="32"/>
        <v/>
      </c>
      <c r="CG44" t="str">
        <f t="shared" si="33"/>
        <v/>
      </c>
      <c r="CH44" t="str">
        <f t="shared" si="34"/>
        <v/>
      </c>
      <c r="CI44" t="str">
        <f t="shared" si="35"/>
        <v/>
      </c>
      <c r="CJ44" t="str">
        <f t="shared" si="36"/>
        <v/>
      </c>
      <c r="CK44" t="str">
        <f t="shared" si="37"/>
        <v/>
      </c>
      <c r="CL44" t="str">
        <f t="shared" si="38"/>
        <v/>
      </c>
      <c r="CM44" t="str">
        <f t="shared" si="39"/>
        <v/>
      </c>
      <c r="CN44" t="str">
        <f t="shared" si="40"/>
        <v>;;;;;;;;;;;;;;;;;04.08.2019;18.08.2019;18.08.2019;;;;;;;;;;;;;;;;;;;;;;</v>
      </c>
      <c r="CO44" t="str">
        <f t="shared" si="52"/>
        <v>18.08.2019</v>
      </c>
      <c r="CP44" t="s">
        <v>412</v>
      </c>
      <c r="CQ44" t="str">
        <f t="shared" si="41"/>
        <v/>
      </c>
      <c r="CR44" t="str">
        <f t="shared" si="42"/>
        <v/>
      </c>
      <c r="CS44" t="str">
        <f t="shared" si="43"/>
        <v/>
      </c>
      <c r="CT44" t="str">
        <f t="shared" si="44"/>
        <v/>
      </c>
      <c r="CU44" t="str">
        <f t="shared" si="45"/>
        <v/>
      </c>
      <c r="CV44" t="str">
        <f t="shared" si="46"/>
        <v/>
      </c>
      <c r="CW44" t="str">
        <f t="shared" si="47"/>
        <v/>
      </c>
      <c r="CX44" t="str">
        <f t="shared" si="48"/>
        <v/>
      </c>
      <c r="CY44" t="str">
        <f t="shared" si="49"/>
        <v/>
      </c>
      <c r="CZ44" t="str">
        <f t="shared" si="50"/>
        <v/>
      </c>
    </row>
    <row r="45" spans="1:104" x14ac:dyDescent="0.35">
      <c r="A45" t="e">
        <v>#N/A</v>
      </c>
      <c r="B45" t="s">
        <v>268</v>
      </c>
      <c r="C45" t="s">
        <v>12</v>
      </c>
      <c r="D45" t="s">
        <v>246</v>
      </c>
      <c r="G45" s="3" t="s">
        <v>321</v>
      </c>
      <c r="H45" s="3" t="s">
        <v>496</v>
      </c>
      <c r="AW45">
        <f t="shared" si="51"/>
        <v>0</v>
      </c>
      <c r="AY45" t="s">
        <v>496</v>
      </c>
      <c r="AZ45" t="str">
        <f t="shared" si="0"/>
        <v/>
      </c>
      <c r="BA45" t="str">
        <f t="shared" si="1"/>
        <v/>
      </c>
      <c r="BB45" t="str">
        <f t="shared" si="2"/>
        <v/>
      </c>
      <c r="BC45" t="str">
        <f t="shared" si="3"/>
        <v/>
      </c>
      <c r="BD45" t="str">
        <f t="shared" si="4"/>
        <v/>
      </c>
      <c r="BE45" t="str">
        <f t="shared" si="5"/>
        <v/>
      </c>
      <c r="BF45" t="str">
        <f t="shared" si="6"/>
        <v/>
      </c>
      <c r="BG45" t="str">
        <f t="shared" si="7"/>
        <v/>
      </c>
      <c r="BH45" t="str">
        <f t="shared" si="8"/>
        <v/>
      </c>
      <c r="BI45" t="str">
        <f t="shared" si="9"/>
        <v/>
      </c>
      <c r="BJ45" t="str">
        <f t="shared" si="10"/>
        <v/>
      </c>
      <c r="BK45" t="str">
        <f t="shared" si="11"/>
        <v/>
      </c>
      <c r="BL45" t="str">
        <f t="shared" si="12"/>
        <v/>
      </c>
      <c r="BM45" t="str">
        <f t="shared" si="13"/>
        <v/>
      </c>
      <c r="BN45" t="str">
        <f t="shared" si="14"/>
        <v/>
      </c>
      <c r="BO45" t="str">
        <f t="shared" si="15"/>
        <v/>
      </c>
      <c r="BP45" t="str">
        <f t="shared" si="16"/>
        <v/>
      </c>
      <c r="BQ45" t="str">
        <f t="shared" si="17"/>
        <v/>
      </c>
      <c r="BR45" t="str">
        <f t="shared" si="18"/>
        <v/>
      </c>
      <c r="BS45" t="str">
        <f t="shared" si="19"/>
        <v/>
      </c>
      <c r="BT45" t="str">
        <f t="shared" si="20"/>
        <v/>
      </c>
      <c r="BU45" t="str">
        <f t="shared" si="21"/>
        <v/>
      </c>
      <c r="BV45" t="str">
        <f t="shared" si="22"/>
        <v/>
      </c>
      <c r="BW45" t="str">
        <f t="shared" si="23"/>
        <v/>
      </c>
      <c r="BX45" t="str">
        <f t="shared" si="24"/>
        <v/>
      </c>
      <c r="BY45" t="str">
        <f t="shared" si="25"/>
        <v/>
      </c>
      <c r="BZ45" t="str">
        <f t="shared" si="26"/>
        <v/>
      </c>
      <c r="CA45" t="str">
        <f t="shared" si="27"/>
        <v/>
      </c>
      <c r="CB45" t="str">
        <f t="shared" si="28"/>
        <v/>
      </c>
      <c r="CC45" t="str">
        <f t="shared" si="29"/>
        <v/>
      </c>
      <c r="CD45" t="str">
        <f t="shared" si="30"/>
        <v/>
      </c>
      <c r="CE45" t="str">
        <f t="shared" si="31"/>
        <v/>
      </c>
      <c r="CF45" t="str">
        <f t="shared" si="32"/>
        <v/>
      </c>
      <c r="CG45" t="str">
        <f t="shared" si="33"/>
        <v/>
      </c>
      <c r="CH45" t="str">
        <f t="shared" si="34"/>
        <v/>
      </c>
      <c r="CI45" t="str">
        <f t="shared" si="35"/>
        <v/>
      </c>
      <c r="CJ45" t="str">
        <f t="shared" si="36"/>
        <v/>
      </c>
      <c r="CK45" t="str">
        <f t="shared" si="37"/>
        <v/>
      </c>
      <c r="CL45" t="str">
        <f t="shared" si="38"/>
        <v/>
      </c>
      <c r="CM45" t="str">
        <f t="shared" si="39"/>
        <v/>
      </c>
      <c r="CN45" t="str">
        <f t="shared" si="40"/>
        <v>;;;;;;;;;;;;;;;;;;;;;;;;;;;;;;;;;;;;;;;;;</v>
      </c>
      <c r="CO45" t="str">
        <f t="shared" si="52"/>
        <v/>
      </c>
      <c r="CQ45" t="str">
        <f t="shared" si="41"/>
        <v/>
      </c>
      <c r="CR45" t="str">
        <f t="shared" si="42"/>
        <v/>
      </c>
      <c r="CS45" t="str">
        <f t="shared" si="43"/>
        <v/>
      </c>
      <c r="CT45" t="str">
        <f t="shared" si="44"/>
        <v/>
      </c>
      <c r="CU45" t="str">
        <f t="shared" si="45"/>
        <v/>
      </c>
      <c r="CV45" t="str">
        <f t="shared" si="46"/>
        <v/>
      </c>
      <c r="CW45" t="str">
        <f t="shared" si="47"/>
        <v/>
      </c>
      <c r="CX45" t="str">
        <f t="shared" si="48"/>
        <v/>
      </c>
      <c r="CY45" t="str">
        <f t="shared" si="49"/>
        <v/>
      </c>
      <c r="CZ45" t="str">
        <f t="shared" si="50"/>
        <v/>
      </c>
    </row>
    <row r="46" spans="1:104" x14ac:dyDescent="0.35">
      <c r="A46" t="e">
        <v>#N/A</v>
      </c>
      <c r="B46" t="s">
        <v>221</v>
      </c>
      <c r="C46">
        <v>7</v>
      </c>
      <c r="D46" t="s">
        <v>220</v>
      </c>
      <c r="G46" s="3" t="s">
        <v>321</v>
      </c>
      <c r="H46" s="3" t="s">
        <v>496</v>
      </c>
      <c r="AW46">
        <f t="shared" si="51"/>
        <v>0</v>
      </c>
      <c r="AY46" t="s">
        <v>496</v>
      </c>
      <c r="AZ46" t="str">
        <f t="shared" si="0"/>
        <v/>
      </c>
      <c r="BA46" t="str">
        <f t="shared" si="1"/>
        <v/>
      </c>
      <c r="BB46" t="str">
        <f t="shared" si="2"/>
        <v/>
      </c>
      <c r="BC46" t="str">
        <f t="shared" si="3"/>
        <v/>
      </c>
      <c r="BD46" t="str">
        <f t="shared" si="4"/>
        <v/>
      </c>
      <c r="BE46" t="str">
        <f t="shared" si="5"/>
        <v/>
      </c>
      <c r="BF46" t="str">
        <f t="shared" si="6"/>
        <v/>
      </c>
      <c r="BG46" t="str">
        <f t="shared" si="7"/>
        <v/>
      </c>
      <c r="BH46" t="str">
        <f t="shared" si="8"/>
        <v/>
      </c>
      <c r="BI46" t="str">
        <f t="shared" si="9"/>
        <v/>
      </c>
      <c r="BJ46" t="str">
        <f t="shared" si="10"/>
        <v/>
      </c>
      <c r="BK46" t="str">
        <f t="shared" si="11"/>
        <v/>
      </c>
      <c r="BL46" t="str">
        <f t="shared" si="12"/>
        <v/>
      </c>
      <c r="BM46" t="str">
        <f t="shared" si="13"/>
        <v/>
      </c>
      <c r="BN46" t="str">
        <f t="shared" si="14"/>
        <v/>
      </c>
      <c r="BO46" t="str">
        <f t="shared" si="15"/>
        <v/>
      </c>
      <c r="BP46" t="str">
        <f t="shared" si="16"/>
        <v/>
      </c>
      <c r="BQ46" t="str">
        <f t="shared" si="17"/>
        <v/>
      </c>
      <c r="BR46" t="str">
        <f t="shared" si="18"/>
        <v/>
      </c>
      <c r="BS46" t="str">
        <f t="shared" si="19"/>
        <v/>
      </c>
      <c r="BT46" t="str">
        <f t="shared" si="20"/>
        <v/>
      </c>
      <c r="BU46" t="str">
        <f t="shared" si="21"/>
        <v/>
      </c>
      <c r="BV46" t="str">
        <f t="shared" si="22"/>
        <v/>
      </c>
      <c r="BW46" t="str">
        <f t="shared" si="23"/>
        <v/>
      </c>
      <c r="BX46" t="str">
        <f t="shared" si="24"/>
        <v/>
      </c>
      <c r="BY46" t="str">
        <f t="shared" si="25"/>
        <v/>
      </c>
      <c r="BZ46" t="str">
        <f t="shared" si="26"/>
        <v/>
      </c>
      <c r="CA46" t="str">
        <f t="shared" si="27"/>
        <v/>
      </c>
      <c r="CB46" t="str">
        <f t="shared" si="28"/>
        <v/>
      </c>
      <c r="CC46" t="str">
        <f t="shared" si="29"/>
        <v/>
      </c>
      <c r="CD46" t="str">
        <f t="shared" si="30"/>
        <v/>
      </c>
      <c r="CE46" t="str">
        <f t="shared" si="31"/>
        <v/>
      </c>
      <c r="CF46" t="str">
        <f t="shared" si="32"/>
        <v/>
      </c>
      <c r="CG46" t="str">
        <f t="shared" si="33"/>
        <v/>
      </c>
      <c r="CH46" t="str">
        <f t="shared" si="34"/>
        <v/>
      </c>
      <c r="CI46" t="str">
        <f t="shared" si="35"/>
        <v/>
      </c>
      <c r="CJ46" t="str">
        <f t="shared" si="36"/>
        <v/>
      </c>
      <c r="CK46" t="str">
        <f t="shared" si="37"/>
        <v/>
      </c>
      <c r="CL46" t="str">
        <f t="shared" si="38"/>
        <v/>
      </c>
      <c r="CM46" t="str">
        <f t="shared" si="39"/>
        <v/>
      </c>
      <c r="CN46" t="str">
        <f t="shared" si="40"/>
        <v>;;;;;;;;;;;;;;;;;;;;;;;;;;;;;;;;;;;;;;;;;</v>
      </c>
      <c r="CO46" t="str">
        <f t="shared" si="52"/>
        <v/>
      </c>
      <c r="CQ46" t="str">
        <f t="shared" si="41"/>
        <v/>
      </c>
      <c r="CR46" t="str">
        <f t="shared" si="42"/>
        <v/>
      </c>
      <c r="CS46" t="str">
        <f t="shared" si="43"/>
        <v/>
      </c>
      <c r="CT46" t="str">
        <f t="shared" si="44"/>
        <v/>
      </c>
      <c r="CU46" t="str">
        <f t="shared" si="45"/>
        <v/>
      </c>
      <c r="CV46" t="str">
        <f t="shared" si="46"/>
        <v/>
      </c>
      <c r="CW46" t="str">
        <f t="shared" si="47"/>
        <v/>
      </c>
      <c r="CX46" t="str">
        <f t="shared" si="48"/>
        <v/>
      </c>
      <c r="CY46" t="str">
        <f t="shared" si="49"/>
        <v/>
      </c>
      <c r="CZ46" t="str">
        <f t="shared" si="50"/>
        <v/>
      </c>
    </row>
    <row r="47" spans="1:104" x14ac:dyDescent="0.35">
      <c r="A47" t="e">
        <v>#N/A</v>
      </c>
      <c r="B47" t="s">
        <v>203</v>
      </c>
      <c r="C47" t="s">
        <v>64</v>
      </c>
      <c r="D47" t="s">
        <v>197</v>
      </c>
      <c r="G47" s="3" t="s">
        <v>321</v>
      </c>
      <c r="H47" s="3" t="s">
        <v>496</v>
      </c>
      <c r="AW47">
        <f t="shared" si="51"/>
        <v>0</v>
      </c>
      <c r="AY47" t="s">
        <v>496</v>
      </c>
      <c r="AZ47" t="str">
        <f t="shared" si="0"/>
        <v/>
      </c>
      <c r="BA47" t="str">
        <f t="shared" si="1"/>
        <v/>
      </c>
      <c r="BB47" t="str">
        <f t="shared" si="2"/>
        <v/>
      </c>
      <c r="BC47" t="str">
        <f t="shared" si="3"/>
        <v/>
      </c>
      <c r="BD47" t="str">
        <f t="shared" si="4"/>
        <v/>
      </c>
      <c r="BE47" t="str">
        <f t="shared" si="5"/>
        <v/>
      </c>
      <c r="BF47" t="str">
        <f t="shared" si="6"/>
        <v/>
      </c>
      <c r="BG47" t="str">
        <f t="shared" si="7"/>
        <v/>
      </c>
      <c r="BH47" t="str">
        <f t="shared" si="8"/>
        <v/>
      </c>
      <c r="BI47" t="str">
        <f t="shared" si="9"/>
        <v/>
      </c>
      <c r="BJ47" t="str">
        <f t="shared" si="10"/>
        <v/>
      </c>
      <c r="BK47" t="str">
        <f t="shared" si="11"/>
        <v/>
      </c>
      <c r="BL47" t="str">
        <f t="shared" si="12"/>
        <v/>
      </c>
      <c r="BM47" t="str">
        <f t="shared" si="13"/>
        <v/>
      </c>
      <c r="BN47" t="str">
        <f t="shared" si="14"/>
        <v/>
      </c>
      <c r="BO47" t="str">
        <f t="shared" si="15"/>
        <v/>
      </c>
      <c r="BP47" t="str">
        <f t="shared" si="16"/>
        <v/>
      </c>
      <c r="BQ47" t="str">
        <f t="shared" si="17"/>
        <v/>
      </c>
      <c r="BR47" t="str">
        <f t="shared" si="18"/>
        <v/>
      </c>
      <c r="BS47" t="str">
        <f t="shared" si="19"/>
        <v/>
      </c>
      <c r="BT47" t="str">
        <f t="shared" si="20"/>
        <v/>
      </c>
      <c r="BU47" t="str">
        <f t="shared" si="21"/>
        <v/>
      </c>
      <c r="BV47" t="str">
        <f t="shared" si="22"/>
        <v/>
      </c>
      <c r="BW47" t="str">
        <f t="shared" si="23"/>
        <v/>
      </c>
      <c r="BX47" t="str">
        <f t="shared" si="24"/>
        <v/>
      </c>
      <c r="BY47" t="str">
        <f t="shared" si="25"/>
        <v/>
      </c>
      <c r="BZ47" t="str">
        <f t="shared" si="26"/>
        <v/>
      </c>
      <c r="CA47" t="str">
        <f t="shared" si="27"/>
        <v/>
      </c>
      <c r="CB47" t="str">
        <f t="shared" si="28"/>
        <v/>
      </c>
      <c r="CC47" t="str">
        <f t="shared" si="29"/>
        <v/>
      </c>
      <c r="CD47" t="str">
        <f t="shared" si="30"/>
        <v/>
      </c>
      <c r="CE47" t="str">
        <f t="shared" si="31"/>
        <v/>
      </c>
      <c r="CF47" t="str">
        <f t="shared" si="32"/>
        <v/>
      </c>
      <c r="CG47" t="str">
        <f t="shared" si="33"/>
        <v/>
      </c>
      <c r="CH47" t="str">
        <f t="shared" si="34"/>
        <v/>
      </c>
      <c r="CI47" t="str">
        <f t="shared" si="35"/>
        <v/>
      </c>
      <c r="CJ47" t="str">
        <f t="shared" si="36"/>
        <v/>
      </c>
      <c r="CK47" t="str">
        <f t="shared" si="37"/>
        <v/>
      </c>
      <c r="CL47" t="str">
        <f t="shared" si="38"/>
        <v/>
      </c>
      <c r="CM47" t="str">
        <f t="shared" si="39"/>
        <v/>
      </c>
      <c r="CN47" t="str">
        <f t="shared" si="40"/>
        <v>;;;;;;;;;;;;;;;;;;;;;;;;;;;;;;;;;;;;;;;;;</v>
      </c>
      <c r="CO47" t="str">
        <f t="shared" si="52"/>
        <v/>
      </c>
      <c r="CQ47" t="str">
        <f t="shared" si="41"/>
        <v/>
      </c>
      <c r="CR47" t="str">
        <f t="shared" si="42"/>
        <v/>
      </c>
      <c r="CS47" t="str">
        <f t="shared" si="43"/>
        <v/>
      </c>
      <c r="CT47" t="str">
        <f t="shared" si="44"/>
        <v/>
      </c>
      <c r="CU47" t="str">
        <f t="shared" si="45"/>
        <v/>
      </c>
      <c r="CV47" t="str">
        <f t="shared" si="46"/>
        <v/>
      </c>
      <c r="CW47" t="str">
        <f t="shared" si="47"/>
        <v/>
      </c>
      <c r="CX47" t="str">
        <f t="shared" si="48"/>
        <v/>
      </c>
      <c r="CY47" t="str">
        <f t="shared" si="49"/>
        <v/>
      </c>
      <c r="CZ47" t="str">
        <f t="shared" si="50"/>
        <v/>
      </c>
    </row>
    <row r="48" spans="1:104" x14ac:dyDescent="0.35">
      <c r="A48" t="e">
        <v>#N/A</v>
      </c>
      <c r="B48" t="s">
        <v>225</v>
      </c>
      <c r="C48" t="s">
        <v>15</v>
      </c>
      <c r="D48" t="s">
        <v>220</v>
      </c>
      <c r="G48" s="3" t="s">
        <v>321</v>
      </c>
      <c r="H48" s="3" t="s">
        <v>496</v>
      </c>
      <c r="AW48">
        <f t="shared" si="51"/>
        <v>0</v>
      </c>
      <c r="AY48" t="s">
        <v>496</v>
      </c>
      <c r="AZ48" t="str">
        <f t="shared" si="0"/>
        <v/>
      </c>
      <c r="BA48" t="str">
        <f t="shared" si="1"/>
        <v/>
      </c>
      <c r="BB48" t="str">
        <f t="shared" si="2"/>
        <v/>
      </c>
      <c r="BC48" t="str">
        <f t="shared" si="3"/>
        <v/>
      </c>
      <c r="BD48" t="str">
        <f t="shared" si="4"/>
        <v/>
      </c>
      <c r="BE48" t="str">
        <f t="shared" si="5"/>
        <v/>
      </c>
      <c r="BF48" t="str">
        <f t="shared" si="6"/>
        <v/>
      </c>
      <c r="BG48" t="str">
        <f t="shared" si="7"/>
        <v/>
      </c>
      <c r="BH48" t="str">
        <f t="shared" si="8"/>
        <v/>
      </c>
      <c r="BI48" t="str">
        <f t="shared" si="9"/>
        <v/>
      </c>
      <c r="BJ48" t="str">
        <f t="shared" si="10"/>
        <v/>
      </c>
      <c r="BK48" t="str">
        <f t="shared" si="11"/>
        <v/>
      </c>
      <c r="BL48" t="str">
        <f t="shared" si="12"/>
        <v/>
      </c>
      <c r="BM48" t="str">
        <f t="shared" si="13"/>
        <v/>
      </c>
      <c r="BN48" t="str">
        <f t="shared" si="14"/>
        <v/>
      </c>
      <c r="BO48" t="str">
        <f t="shared" si="15"/>
        <v/>
      </c>
      <c r="BP48" t="str">
        <f t="shared" si="16"/>
        <v/>
      </c>
      <c r="BQ48" t="str">
        <f t="shared" si="17"/>
        <v/>
      </c>
      <c r="BR48" t="str">
        <f t="shared" si="18"/>
        <v/>
      </c>
      <c r="BS48" t="str">
        <f t="shared" si="19"/>
        <v/>
      </c>
      <c r="BT48" t="str">
        <f t="shared" si="20"/>
        <v/>
      </c>
      <c r="BU48" t="str">
        <f t="shared" si="21"/>
        <v/>
      </c>
      <c r="BV48" t="str">
        <f t="shared" si="22"/>
        <v/>
      </c>
      <c r="BW48" t="str">
        <f t="shared" si="23"/>
        <v/>
      </c>
      <c r="BX48" t="str">
        <f t="shared" si="24"/>
        <v/>
      </c>
      <c r="BY48" t="str">
        <f t="shared" si="25"/>
        <v/>
      </c>
      <c r="BZ48" t="str">
        <f t="shared" si="26"/>
        <v/>
      </c>
      <c r="CA48" t="str">
        <f t="shared" si="27"/>
        <v/>
      </c>
      <c r="CB48" t="str">
        <f t="shared" si="28"/>
        <v/>
      </c>
      <c r="CC48" t="str">
        <f t="shared" si="29"/>
        <v/>
      </c>
      <c r="CD48" t="str">
        <f t="shared" si="30"/>
        <v/>
      </c>
      <c r="CE48" t="str">
        <f t="shared" si="31"/>
        <v/>
      </c>
      <c r="CF48" t="str">
        <f t="shared" si="32"/>
        <v/>
      </c>
      <c r="CG48" t="str">
        <f t="shared" si="33"/>
        <v/>
      </c>
      <c r="CH48" t="str">
        <f t="shared" si="34"/>
        <v/>
      </c>
      <c r="CI48" t="str">
        <f t="shared" si="35"/>
        <v/>
      </c>
      <c r="CJ48" t="str">
        <f t="shared" si="36"/>
        <v/>
      </c>
      <c r="CK48" t="str">
        <f t="shared" si="37"/>
        <v/>
      </c>
      <c r="CL48" t="str">
        <f t="shared" si="38"/>
        <v/>
      </c>
      <c r="CM48" t="str">
        <f t="shared" si="39"/>
        <v/>
      </c>
      <c r="CN48" t="str">
        <f t="shared" si="40"/>
        <v>;;;;;;;;;;;;;;;;;;;;;;;;;;;;;;;;;;;;;;;;;</v>
      </c>
      <c r="CO48" t="str">
        <f t="shared" si="52"/>
        <v/>
      </c>
      <c r="CQ48" t="str">
        <f t="shared" si="41"/>
        <v/>
      </c>
      <c r="CR48" t="str">
        <f t="shared" si="42"/>
        <v/>
      </c>
      <c r="CS48" t="str">
        <f t="shared" si="43"/>
        <v/>
      </c>
      <c r="CT48" t="str">
        <f t="shared" si="44"/>
        <v/>
      </c>
      <c r="CU48" t="str">
        <f t="shared" si="45"/>
        <v/>
      </c>
      <c r="CV48" t="str">
        <f t="shared" si="46"/>
        <v/>
      </c>
      <c r="CW48" t="str">
        <f t="shared" si="47"/>
        <v/>
      </c>
      <c r="CX48" t="str">
        <f t="shared" si="48"/>
        <v/>
      </c>
      <c r="CY48" t="str">
        <f t="shared" si="49"/>
        <v/>
      </c>
      <c r="CZ48" t="str">
        <f t="shared" si="50"/>
        <v/>
      </c>
    </row>
    <row r="49" spans="1:104" x14ac:dyDescent="0.35">
      <c r="A49" t="e">
        <v>#N/A</v>
      </c>
      <c r="B49" t="s">
        <v>298</v>
      </c>
      <c r="C49" t="s">
        <v>15</v>
      </c>
      <c r="D49" t="s">
        <v>289</v>
      </c>
      <c r="G49" s="3" t="s">
        <v>321</v>
      </c>
      <c r="H49" s="3" t="s">
        <v>495</v>
      </c>
      <c r="J49" t="s">
        <v>10</v>
      </c>
      <c r="AW49">
        <f t="shared" si="51"/>
        <v>1</v>
      </c>
      <c r="AY49" t="s">
        <v>495</v>
      </c>
      <c r="AZ49" t="str">
        <f t="shared" si="0"/>
        <v/>
      </c>
      <c r="BA49" t="str">
        <f t="shared" si="1"/>
        <v>27.11.2018</v>
      </c>
      <c r="BB49" t="str">
        <f t="shared" si="2"/>
        <v/>
      </c>
      <c r="BC49" t="str">
        <f t="shared" si="3"/>
        <v/>
      </c>
      <c r="BD49" t="str">
        <f t="shared" si="4"/>
        <v/>
      </c>
      <c r="BE49" t="str">
        <f t="shared" si="5"/>
        <v/>
      </c>
      <c r="BF49" t="str">
        <f t="shared" si="6"/>
        <v/>
      </c>
      <c r="BG49" t="str">
        <f t="shared" si="7"/>
        <v/>
      </c>
      <c r="BH49" t="str">
        <f t="shared" si="8"/>
        <v/>
      </c>
      <c r="BI49" t="str">
        <f t="shared" si="9"/>
        <v/>
      </c>
      <c r="BJ49" t="str">
        <f t="shared" si="10"/>
        <v/>
      </c>
      <c r="BK49" t="str">
        <f t="shared" si="11"/>
        <v/>
      </c>
      <c r="BL49" t="str">
        <f t="shared" si="12"/>
        <v/>
      </c>
      <c r="BM49" t="str">
        <f t="shared" si="13"/>
        <v/>
      </c>
      <c r="BN49" t="str">
        <f t="shared" si="14"/>
        <v/>
      </c>
      <c r="BO49" t="str">
        <f t="shared" si="15"/>
        <v/>
      </c>
      <c r="BP49" t="str">
        <f t="shared" si="16"/>
        <v/>
      </c>
      <c r="BQ49" t="str">
        <f t="shared" si="17"/>
        <v/>
      </c>
      <c r="BR49" t="str">
        <f t="shared" si="18"/>
        <v/>
      </c>
      <c r="BS49" t="str">
        <f t="shared" si="19"/>
        <v/>
      </c>
      <c r="BT49" t="str">
        <f t="shared" si="20"/>
        <v/>
      </c>
      <c r="BU49" t="str">
        <f t="shared" si="21"/>
        <v/>
      </c>
      <c r="BV49" t="str">
        <f t="shared" si="22"/>
        <v/>
      </c>
      <c r="BW49" t="str">
        <f t="shared" si="23"/>
        <v/>
      </c>
      <c r="BX49" t="str">
        <f t="shared" si="24"/>
        <v/>
      </c>
      <c r="BY49" t="str">
        <f t="shared" si="25"/>
        <v/>
      </c>
      <c r="BZ49" t="str">
        <f t="shared" si="26"/>
        <v/>
      </c>
      <c r="CA49" t="str">
        <f t="shared" si="27"/>
        <v/>
      </c>
      <c r="CB49" t="str">
        <f t="shared" si="28"/>
        <v/>
      </c>
      <c r="CC49" t="str">
        <f t="shared" si="29"/>
        <v/>
      </c>
      <c r="CD49" t="str">
        <f t="shared" si="30"/>
        <v/>
      </c>
      <c r="CE49" t="str">
        <f t="shared" si="31"/>
        <v/>
      </c>
      <c r="CF49" t="str">
        <f t="shared" si="32"/>
        <v/>
      </c>
      <c r="CG49" t="str">
        <f t="shared" si="33"/>
        <v/>
      </c>
      <c r="CH49" t="str">
        <f t="shared" si="34"/>
        <v/>
      </c>
      <c r="CI49" t="str">
        <f t="shared" si="35"/>
        <v/>
      </c>
      <c r="CJ49" t="str">
        <f t="shared" si="36"/>
        <v/>
      </c>
      <c r="CK49" t="str">
        <f t="shared" si="37"/>
        <v/>
      </c>
      <c r="CL49" t="str">
        <f t="shared" si="38"/>
        <v/>
      </c>
      <c r="CM49" t="str">
        <f t="shared" si="39"/>
        <v/>
      </c>
      <c r="CN49" t="str">
        <f t="shared" si="40"/>
        <v>;27.11.2018;;;;;;;;;;;;;;;;;;;;;;;;;;;;;;;;;;;;;;;;</v>
      </c>
      <c r="CO49" t="str">
        <f t="shared" si="52"/>
        <v>27.11.2018</v>
      </c>
      <c r="CP49" t="s">
        <v>399</v>
      </c>
      <c r="CQ49" t="str">
        <f t="shared" si="41"/>
        <v/>
      </c>
      <c r="CR49" t="str">
        <f t="shared" si="42"/>
        <v/>
      </c>
      <c r="CS49" t="str">
        <f t="shared" si="43"/>
        <v/>
      </c>
      <c r="CT49" t="str">
        <f t="shared" si="44"/>
        <v/>
      </c>
      <c r="CU49" t="str">
        <f t="shared" si="45"/>
        <v/>
      </c>
      <c r="CV49" t="str">
        <f t="shared" si="46"/>
        <v/>
      </c>
      <c r="CW49" t="str">
        <f t="shared" si="47"/>
        <v/>
      </c>
      <c r="CX49" t="str">
        <f t="shared" si="48"/>
        <v/>
      </c>
      <c r="CY49" t="str">
        <f t="shared" si="49"/>
        <v/>
      </c>
      <c r="CZ49" t="str">
        <f t="shared" si="50"/>
        <v/>
      </c>
    </row>
    <row r="50" spans="1:104" x14ac:dyDescent="0.35">
      <c r="A50" t="e">
        <v>#N/A</v>
      </c>
      <c r="B50" t="s">
        <v>277</v>
      </c>
      <c r="C50" t="s">
        <v>79</v>
      </c>
      <c r="D50" t="s">
        <v>246</v>
      </c>
      <c r="G50" s="3" t="s">
        <v>321</v>
      </c>
      <c r="H50" s="3" t="s">
        <v>495</v>
      </c>
      <c r="J50" t="s">
        <v>10</v>
      </c>
      <c r="AW50">
        <f t="shared" si="51"/>
        <v>1</v>
      </c>
      <c r="AY50" t="s">
        <v>495</v>
      </c>
      <c r="AZ50" t="str">
        <f t="shared" si="0"/>
        <v/>
      </c>
      <c r="BA50" t="str">
        <f t="shared" si="1"/>
        <v>27.11.2018</v>
      </c>
      <c r="BB50" t="str">
        <f t="shared" si="2"/>
        <v/>
      </c>
      <c r="BC50" t="str">
        <f t="shared" si="3"/>
        <v/>
      </c>
      <c r="BD50" t="str">
        <f t="shared" si="4"/>
        <v/>
      </c>
      <c r="BE50" t="str">
        <f t="shared" si="5"/>
        <v/>
      </c>
      <c r="BF50" t="str">
        <f t="shared" si="6"/>
        <v/>
      </c>
      <c r="BG50" t="str">
        <f t="shared" si="7"/>
        <v/>
      </c>
      <c r="BH50" t="str">
        <f t="shared" si="8"/>
        <v/>
      </c>
      <c r="BI50" t="str">
        <f t="shared" si="9"/>
        <v/>
      </c>
      <c r="BJ50" t="str">
        <f t="shared" si="10"/>
        <v/>
      </c>
      <c r="BK50" t="str">
        <f t="shared" si="11"/>
        <v/>
      </c>
      <c r="BL50" t="str">
        <f t="shared" si="12"/>
        <v/>
      </c>
      <c r="BM50" t="str">
        <f t="shared" si="13"/>
        <v/>
      </c>
      <c r="BN50" t="str">
        <f t="shared" si="14"/>
        <v/>
      </c>
      <c r="BO50" t="str">
        <f t="shared" si="15"/>
        <v/>
      </c>
      <c r="BP50" t="str">
        <f t="shared" si="16"/>
        <v/>
      </c>
      <c r="BQ50" t="str">
        <f t="shared" si="17"/>
        <v/>
      </c>
      <c r="BR50" t="str">
        <f t="shared" si="18"/>
        <v/>
      </c>
      <c r="BS50" t="str">
        <f t="shared" si="19"/>
        <v/>
      </c>
      <c r="BT50" t="str">
        <f t="shared" si="20"/>
        <v/>
      </c>
      <c r="BU50" t="str">
        <f t="shared" si="21"/>
        <v/>
      </c>
      <c r="BV50" t="str">
        <f t="shared" si="22"/>
        <v/>
      </c>
      <c r="BW50" t="str">
        <f t="shared" si="23"/>
        <v/>
      </c>
      <c r="BX50" t="str">
        <f t="shared" si="24"/>
        <v/>
      </c>
      <c r="BY50" t="str">
        <f t="shared" si="25"/>
        <v/>
      </c>
      <c r="BZ50" t="str">
        <f t="shared" si="26"/>
        <v/>
      </c>
      <c r="CA50" t="str">
        <f t="shared" si="27"/>
        <v/>
      </c>
      <c r="CB50" t="str">
        <f t="shared" si="28"/>
        <v/>
      </c>
      <c r="CC50" t="str">
        <f t="shared" si="29"/>
        <v/>
      </c>
      <c r="CD50" t="str">
        <f t="shared" si="30"/>
        <v/>
      </c>
      <c r="CE50" t="str">
        <f t="shared" si="31"/>
        <v/>
      </c>
      <c r="CF50" t="str">
        <f t="shared" si="32"/>
        <v/>
      </c>
      <c r="CG50" t="str">
        <f t="shared" si="33"/>
        <v/>
      </c>
      <c r="CH50" t="str">
        <f t="shared" si="34"/>
        <v/>
      </c>
      <c r="CI50" t="str">
        <f t="shared" si="35"/>
        <v/>
      </c>
      <c r="CJ50" t="str">
        <f t="shared" si="36"/>
        <v/>
      </c>
      <c r="CK50" t="str">
        <f t="shared" si="37"/>
        <v/>
      </c>
      <c r="CL50" t="str">
        <f t="shared" si="38"/>
        <v/>
      </c>
      <c r="CM50" t="str">
        <f t="shared" si="39"/>
        <v/>
      </c>
      <c r="CN50" t="str">
        <f t="shared" si="40"/>
        <v>;27.11.2018;;;;;;;;;;;;;;;;;;;;;;;;;;;;;;;;;;;;;;;;</v>
      </c>
      <c r="CO50" t="str">
        <f t="shared" si="52"/>
        <v>27.11.2018</v>
      </c>
      <c r="CP50" t="s">
        <v>399</v>
      </c>
      <c r="CQ50" t="str">
        <f t="shared" si="41"/>
        <v/>
      </c>
      <c r="CR50" t="str">
        <f t="shared" si="42"/>
        <v/>
      </c>
      <c r="CS50" t="str">
        <f t="shared" si="43"/>
        <v/>
      </c>
      <c r="CT50" t="str">
        <f t="shared" si="44"/>
        <v/>
      </c>
      <c r="CU50" t="str">
        <f t="shared" si="45"/>
        <v/>
      </c>
      <c r="CV50" t="str">
        <f t="shared" si="46"/>
        <v/>
      </c>
      <c r="CW50" t="str">
        <f t="shared" si="47"/>
        <v/>
      </c>
      <c r="CX50" t="str">
        <f t="shared" si="48"/>
        <v/>
      </c>
      <c r="CY50" t="str">
        <f t="shared" si="49"/>
        <v/>
      </c>
      <c r="CZ50" t="str">
        <f t="shared" si="50"/>
        <v/>
      </c>
    </row>
    <row r="51" spans="1:104" x14ac:dyDescent="0.35">
      <c r="A51" t="s">
        <v>626</v>
      </c>
      <c r="B51" t="s">
        <v>338</v>
      </c>
      <c r="D51">
        <v>20</v>
      </c>
      <c r="E51" t="s">
        <v>35</v>
      </c>
      <c r="F51" s="5">
        <v>43738</v>
      </c>
      <c r="G51" s="3" t="s">
        <v>320</v>
      </c>
      <c r="H51" s="3" t="s">
        <v>500</v>
      </c>
      <c r="X51" t="s">
        <v>10</v>
      </c>
      <c r="Z51" t="s">
        <v>10</v>
      </c>
      <c r="AL51" t="s">
        <v>10</v>
      </c>
      <c r="AW51">
        <f t="shared" si="51"/>
        <v>3</v>
      </c>
      <c r="AY51" t="s">
        <v>500</v>
      </c>
      <c r="AZ51" t="str">
        <f t="shared" si="0"/>
        <v/>
      </c>
      <c r="BA51" t="str">
        <f t="shared" si="1"/>
        <v/>
      </c>
      <c r="BB51" t="str">
        <f t="shared" si="2"/>
        <v/>
      </c>
      <c r="BC51" t="str">
        <f t="shared" si="3"/>
        <v/>
      </c>
      <c r="BD51" t="str">
        <f t="shared" si="4"/>
        <v/>
      </c>
      <c r="BE51" t="str">
        <f t="shared" si="5"/>
        <v/>
      </c>
      <c r="BF51" t="str">
        <f t="shared" si="6"/>
        <v/>
      </c>
      <c r="BG51" t="str">
        <f t="shared" si="7"/>
        <v/>
      </c>
      <c r="BH51" t="str">
        <f t="shared" si="8"/>
        <v/>
      </c>
      <c r="BI51" t="str">
        <f t="shared" si="9"/>
        <v/>
      </c>
      <c r="BJ51" t="str">
        <f t="shared" si="10"/>
        <v/>
      </c>
      <c r="BK51" t="str">
        <f t="shared" si="11"/>
        <v/>
      </c>
      <c r="BL51" t="str">
        <f t="shared" si="12"/>
        <v/>
      </c>
      <c r="BM51" t="str">
        <f t="shared" si="13"/>
        <v/>
      </c>
      <c r="BN51" t="str">
        <f t="shared" si="14"/>
        <v/>
      </c>
      <c r="BO51" t="str">
        <f t="shared" si="15"/>
        <v>04.08.2019</v>
      </c>
      <c r="BP51" t="str">
        <f t="shared" si="16"/>
        <v/>
      </c>
      <c r="BQ51" t="str">
        <f t="shared" si="17"/>
        <v>18.08.2019</v>
      </c>
      <c r="BR51" t="str">
        <f t="shared" si="18"/>
        <v/>
      </c>
      <c r="BS51" t="str">
        <f t="shared" si="19"/>
        <v/>
      </c>
      <c r="BT51" t="str">
        <f t="shared" si="20"/>
        <v/>
      </c>
      <c r="BU51" t="str">
        <f t="shared" si="21"/>
        <v/>
      </c>
      <c r="BV51" t="str">
        <f t="shared" si="22"/>
        <v/>
      </c>
      <c r="BW51" t="str">
        <f t="shared" si="23"/>
        <v/>
      </c>
      <c r="BX51" t="str">
        <f t="shared" si="24"/>
        <v/>
      </c>
      <c r="BY51" t="str">
        <f t="shared" si="25"/>
        <v/>
      </c>
      <c r="BZ51" t="str">
        <f t="shared" si="26"/>
        <v/>
      </c>
      <c r="CA51" t="str">
        <f t="shared" si="27"/>
        <v/>
      </c>
      <c r="CB51" t="str">
        <f t="shared" si="28"/>
        <v/>
      </c>
      <c r="CC51" t="str">
        <f t="shared" si="29"/>
        <v>10.09.2019</v>
      </c>
      <c r="CD51" t="str">
        <f t="shared" si="30"/>
        <v/>
      </c>
      <c r="CE51" t="str">
        <f t="shared" si="31"/>
        <v/>
      </c>
      <c r="CF51" t="str">
        <f t="shared" si="32"/>
        <v/>
      </c>
      <c r="CG51" t="str">
        <f t="shared" si="33"/>
        <v/>
      </c>
      <c r="CH51" t="str">
        <f t="shared" si="34"/>
        <v/>
      </c>
      <c r="CI51" t="str">
        <f t="shared" si="35"/>
        <v/>
      </c>
      <c r="CJ51" t="str">
        <f t="shared" si="36"/>
        <v/>
      </c>
      <c r="CK51" t="str">
        <f t="shared" si="37"/>
        <v/>
      </c>
      <c r="CL51" t="str">
        <f t="shared" si="38"/>
        <v/>
      </c>
      <c r="CM51" t="str">
        <f t="shared" si="39"/>
        <v/>
      </c>
      <c r="CN51" t="str">
        <f t="shared" si="40"/>
        <v>;;;;;;;;;;;;;;;;04.08.2019;;18.08.2019;;;;;;;;;;;;10.09.2019;;;;;;;;;;;</v>
      </c>
      <c r="CO51" t="str">
        <f t="shared" si="52"/>
        <v>10.09.2019</v>
      </c>
      <c r="CP51" t="s">
        <v>411</v>
      </c>
      <c r="CQ51" t="str">
        <f t="shared" si="41"/>
        <v/>
      </c>
      <c r="CR51" t="str">
        <f t="shared" si="42"/>
        <v/>
      </c>
      <c r="CS51" t="str">
        <f t="shared" si="43"/>
        <v/>
      </c>
      <c r="CT51" t="str">
        <f t="shared" si="44"/>
        <v/>
      </c>
      <c r="CU51" t="str">
        <f t="shared" si="45"/>
        <v/>
      </c>
      <c r="CV51" t="str">
        <f t="shared" si="46"/>
        <v/>
      </c>
      <c r="CW51" t="str">
        <f t="shared" si="47"/>
        <v/>
      </c>
      <c r="CX51" t="str">
        <f t="shared" si="48"/>
        <v/>
      </c>
      <c r="CY51" t="str">
        <f t="shared" si="49"/>
        <v/>
      </c>
      <c r="CZ51" t="str">
        <f t="shared" si="50"/>
        <v/>
      </c>
    </row>
    <row r="52" spans="1:104" x14ac:dyDescent="0.35">
      <c r="A52" t="e">
        <v>#N/A</v>
      </c>
      <c r="B52" t="s">
        <v>267</v>
      </c>
      <c r="C52" t="s">
        <v>64</v>
      </c>
      <c r="D52" t="s">
        <v>246</v>
      </c>
      <c r="G52" s="3" t="s">
        <v>321</v>
      </c>
      <c r="H52" s="3" t="s">
        <v>496</v>
      </c>
      <c r="AW52">
        <f t="shared" si="51"/>
        <v>0</v>
      </c>
      <c r="AY52" t="s">
        <v>496</v>
      </c>
      <c r="AZ52" t="str">
        <f t="shared" si="0"/>
        <v/>
      </c>
      <c r="BA52" t="str">
        <f t="shared" si="1"/>
        <v/>
      </c>
      <c r="BB52" t="str">
        <f t="shared" si="2"/>
        <v/>
      </c>
      <c r="BC52" t="str">
        <f t="shared" si="3"/>
        <v/>
      </c>
      <c r="BD52" t="str">
        <f t="shared" si="4"/>
        <v/>
      </c>
      <c r="BE52" t="str">
        <f t="shared" si="5"/>
        <v/>
      </c>
      <c r="BF52" t="str">
        <f t="shared" si="6"/>
        <v/>
      </c>
      <c r="BG52" t="str">
        <f t="shared" si="7"/>
        <v/>
      </c>
      <c r="BH52" t="str">
        <f t="shared" si="8"/>
        <v/>
      </c>
      <c r="BI52" t="str">
        <f t="shared" si="9"/>
        <v/>
      </c>
      <c r="BJ52" t="str">
        <f t="shared" si="10"/>
        <v/>
      </c>
      <c r="BK52" t="str">
        <f t="shared" si="11"/>
        <v/>
      </c>
      <c r="BL52" t="str">
        <f t="shared" si="12"/>
        <v/>
      </c>
      <c r="BM52" t="str">
        <f t="shared" si="13"/>
        <v/>
      </c>
      <c r="BN52" t="str">
        <f t="shared" si="14"/>
        <v/>
      </c>
      <c r="BO52" t="str">
        <f t="shared" si="15"/>
        <v/>
      </c>
      <c r="BP52" t="str">
        <f t="shared" si="16"/>
        <v/>
      </c>
      <c r="BQ52" t="str">
        <f t="shared" si="17"/>
        <v/>
      </c>
      <c r="BR52" t="str">
        <f t="shared" si="18"/>
        <v/>
      </c>
      <c r="BS52" t="str">
        <f t="shared" si="19"/>
        <v/>
      </c>
      <c r="BT52" t="str">
        <f t="shared" si="20"/>
        <v/>
      </c>
      <c r="BU52" t="str">
        <f t="shared" si="21"/>
        <v/>
      </c>
      <c r="BV52" t="str">
        <f t="shared" si="22"/>
        <v/>
      </c>
      <c r="BW52" t="str">
        <f t="shared" si="23"/>
        <v/>
      </c>
      <c r="BX52" t="str">
        <f t="shared" si="24"/>
        <v/>
      </c>
      <c r="BY52" t="str">
        <f t="shared" si="25"/>
        <v/>
      </c>
      <c r="BZ52" t="str">
        <f t="shared" si="26"/>
        <v/>
      </c>
      <c r="CA52" t="str">
        <f t="shared" si="27"/>
        <v/>
      </c>
      <c r="CB52" t="str">
        <f t="shared" si="28"/>
        <v/>
      </c>
      <c r="CC52" t="str">
        <f t="shared" si="29"/>
        <v/>
      </c>
      <c r="CD52" t="str">
        <f t="shared" si="30"/>
        <v/>
      </c>
      <c r="CE52" t="str">
        <f t="shared" si="31"/>
        <v/>
      </c>
      <c r="CF52" t="str">
        <f t="shared" si="32"/>
        <v/>
      </c>
      <c r="CG52" t="str">
        <f t="shared" si="33"/>
        <v/>
      </c>
      <c r="CH52" t="str">
        <f t="shared" si="34"/>
        <v/>
      </c>
      <c r="CI52" t="str">
        <f t="shared" si="35"/>
        <v/>
      </c>
      <c r="CJ52" t="str">
        <f t="shared" si="36"/>
        <v/>
      </c>
      <c r="CK52" t="str">
        <f t="shared" si="37"/>
        <v/>
      </c>
      <c r="CL52" t="str">
        <f t="shared" si="38"/>
        <v/>
      </c>
      <c r="CM52" t="str">
        <f t="shared" si="39"/>
        <v/>
      </c>
      <c r="CN52" t="str">
        <f t="shared" si="40"/>
        <v>;;;;;;;;;;;;;;;;;;;;;;;;;;;;;;;;;;;;;;;;;</v>
      </c>
      <c r="CO52" t="str">
        <f t="shared" si="52"/>
        <v/>
      </c>
      <c r="CQ52" t="str">
        <f t="shared" si="41"/>
        <v/>
      </c>
      <c r="CR52" t="str">
        <f t="shared" si="42"/>
        <v/>
      </c>
      <c r="CS52" t="str">
        <f t="shared" si="43"/>
        <v/>
      </c>
      <c r="CT52" t="str">
        <f t="shared" si="44"/>
        <v/>
      </c>
      <c r="CU52" t="str">
        <f t="shared" si="45"/>
        <v/>
      </c>
      <c r="CV52" t="str">
        <f t="shared" si="46"/>
        <v/>
      </c>
      <c r="CW52" t="str">
        <f t="shared" si="47"/>
        <v/>
      </c>
      <c r="CX52" t="str">
        <f t="shared" si="48"/>
        <v/>
      </c>
      <c r="CY52" t="str">
        <f t="shared" si="49"/>
        <v/>
      </c>
      <c r="CZ52" t="str">
        <f t="shared" si="50"/>
        <v/>
      </c>
    </row>
    <row r="53" spans="1:104" x14ac:dyDescent="0.35">
      <c r="A53" t="e">
        <v>#N/A</v>
      </c>
      <c r="B53" t="s">
        <v>186</v>
      </c>
      <c r="C53" t="s">
        <v>64</v>
      </c>
      <c r="D53" t="s">
        <v>183</v>
      </c>
      <c r="G53" s="3" t="s">
        <v>321</v>
      </c>
      <c r="H53" s="3" t="s">
        <v>496</v>
      </c>
      <c r="AW53">
        <f t="shared" si="51"/>
        <v>0</v>
      </c>
      <c r="AY53" t="s">
        <v>496</v>
      </c>
      <c r="AZ53" t="str">
        <f t="shared" si="0"/>
        <v/>
      </c>
      <c r="BA53" t="str">
        <f t="shared" si="1"/>
        <v/>
      </c>
      <c r="BB53" t="str">
        <f t="shared" si="2"/>
        <v/>
      </c>
      <c r="BC53" t="str">
        <f t="shared" si="3"/>
        <v/>
      </c>
      <c r="BD53" t="str">
        <f t="shared" si="4"/>
        <v/>
      </c>
      <c r="BE53" t="str">
        <f t="shared" si="5"/>
        <v/>
      </c>
      <c r="BF53" t="str">
        <f t="shared" si="6"/>
        <v/>
      </c>
      <c r="BG53" t="str">
        <f t="shared" si="7"/>
        <v/>
      </c>
      <c r="BH53" t="str">
        <f t="shared" si="8"/>
        <v/>
      </c>
      <c r="BI53" t="str">
        <f t="shared" si="9"/>
        <v/>
      </c>
      <c r="BJ53" t="str">
        <f t="shared" si="10"/>
        <v/>
      </c>
      <c r="BK53" t="str">
        <f t="shared" si="11"/>
        <v/>
      </c>
      <c r="BL53" t="str">
        <f t="shared" si="12"/>
        <v/>
      </c>
      <c r="BM53" t="str">
        <f t="shared" si="13"/>
        <v/>
      </c>
      <c r="BN53" t="str">
        <f t="shared" si="14"/>
        <v/>
      </c>
      <c r="BO53" t="str">
        <f t="shared" si="15"/>
        <v/>
      </c>
      <c r="BP53" t="str">
        <f t="shared" si="16"/>
        <v/>
      </c>
      <c r="BQ53" t="str">
        <f t="shared" si="17"/>
        <v/>
      </c>
      <c r="BR53" t="str">
        <f t="shared" si="18"/>
        <v/>
      </c>
      <c r="BS53" t="str">
        <f t="shared" si="19"/>
        <v/>
      </c>
      <c r="BT53" t="str">
        <f t="shared" si="20"/>
        <v/>
      </c>
      <c r="BU53" t="str">
        <f t="shared" si="21"/>
        <v/>
      </c>
      <c r="BV53" t="str">
        <f t="shared" si="22"/>
        <v/>
      </c>
      <c r="BW53" t="str">
        <f t="shared" si="23"/>
        <v/>
      </c>
      <c r="BX53" t="str">
        <f t="shared" si="24"/>
        <v/>
      </c>
      <c r="BY53" t="str">
        <f t="shared" si="25"/>
        <v/>
      </c>
      <c r="BZ53" t="str">
        <f t="shared" si="26"/>
        <v/>
      </c>
      <c r="CA53" t="str">
        <f t="shared" si="27"/>
        <v/>
      </c>
      <c r="CB53" t="str">
        <f t="shared" si="28"/>
        <v/>
      </c>
      <c r="CC53" t="str">
        <f t="shared" si="29"/>
        <v/>
      </c>
      <c r="CD53" t="str">
        <f t="shared" si="30"/>
        <v/>
      </c>
      <c r="CE53" t="str">
        <f t="shared" si="31"/>
        <v/>
      </c>
      <c r="CF53" t="str">
        <f t="shared" si="32"/>
        <v/>
      </c>
      <c r="CG53" t="str">
        <f t="shared" si="33"/>
        <v/>
      </c>
      <c r="CH53" t="str">
        <f t="shared" si="34"/>
        <v/>
      </c>
      <c r="CI53" t="str">
        <f t="shared" si="35"/>
        <v/>
      </c>
      <c r="CJ53" t="str">
        <f t="shared" si="36"/>
        <v/>
      </c>
      <c r="CK53" t="str">
        <f t="shared" si="37"/>
        <v/>
      </c>
      <c r="CL53" t="str">
        <f t="shared" si="38"/>
        <v/>
      </c>
      <c r="CM53" t="str">
        <f t="shared" si="39"/>
        <v/>
      </c>
      <c r="CN53" t="str">
        <f t="shared" si="40"/>
        <v>;;;;;;;;;;;;;;;;;;;;;;;;;;;;;;;;;;;;;;;;;</v>
      </c>
      <c r="CO53" t="str">
        <f t="shared" si="52"/>
        <v/>
      </c>
      <c r="CQ53" t="str">
        <f t="shared" si="41"/>
        <v/>
      </c>
      <c r="CR53" t="str">
        <f t="shared" si="42"/>
        <v/>
      </c>
      <c r="CS53" t="str">
        <f t="shared" si="43"/>
        <v/>
      </c>
      <c r="CT53" t="str">
        <f t="shared" si="44"/>
        <v/>
      </c>
      <c r="CU53" t="str">
        <f t="shared" si="45"/>
        <v/>
      </c>
      <c r="CV53" t="str">
        <f t="shared" si="46"/>
        <v/>
      </c>
      <c r="CW53" t="str">
        <f t="shared" si="47"/>
        <v/>
      </c>
      <c r="CX53" t="str">
        <f t="shared" si="48"/>
        <v/>
      </c>
      <c r="CY53" t="str">
        <f t="shared" si="49"/>
        <v/>
      </c>
      <c r="CZ53" t="str">
        <f t="shared" si="50"/>
        <v/>
      </c>
    </row>
    <row r="54" spans="1:104" x14ac:dyDescent="0.35">
      <c r="A54" t="s">
        <v>544</v>
      </c>
      <c r="B54" t="s">
        <v>18</v>
      </c>
      <c r="C54" t="s">
        <v>19</v>
      </c>
      <c r="D54" t="s">
        <v>16</v>
      </c>
      <c r="E54" t="s">
        <v>28</v>
      </c>
      <c r="F54" s="5">
        <v>43738</v>
      </c>
      <c r="G54" s="3" t="s">
        <v>320</v>
      </c>
      <c r="H54" s="3" t="s">
        <v>497</v>
      </c>
      <c r="Y54" t="s">
        <v>10</v>
      </c>
      <c r="AW54">
        <f>COUNTA(I54:AV54)+4</f>
        <v>5</v>
      </c>
      <c r="AX54" t="s">
        <v>345</v>
      </c>
      <c r="AY54" t="s">
        <v>497</v>
      </c>
      <c r="AZ54" t="str">
        <f t="shared" si="0"/>
        <v/>
      </c>
      <c r="BA54" t="str">
        <f t="shared" si="1"/>
        <v/>
      </c>
      <c r="BB54" t="str">
        <f t="shared" si="2"/>
        <v/>
      </c>
      <c r="BC54" t="str">
        <f t="shared" si="3"/>
        <v/>
      </c>
      <c r="BD54" t="str">
        <f t="shared" si="4"/>
        <v/>
      </c>
      <c r="BE54" t="str">
        <f t="shared" si="5"/>
        <v/>
      </c>
      <c r="BF54" t="str">
        <f t="shared" si="6"/>
        <v/>
      </c>
      <c r="BG54" t="str">
        <f t="shared" si="7"/>
        <v/>
      </c>
      <c r="BH54" t="str">
        <f t="shared" si="8"/>
        <v/>
      </c>
      <c r="BI54" t="str">
        <f t="shared" si="9"/>
        <v/>
      </c>
      <c r="BJ54" t="str">
        <f t="shared" si="10"/>
        <v/>
      </c>
      <c r="BK54" t="str">
        <f t="shared" si="11"/>
        <v/>
      </c>
      <c r="BL54" t="str">
        <f t="shared" si="12"/>
        <v/>
      </c>
      <c r="BM54" t="str">
        <f t="shared" si="13"/>
        <v/>
      </c>
      <c r="BN54" t="str">
        <f t="shared" si="14"/>
        <v/>
      </c>
      <c r="BO54" t="str">
        <f t="shared" si="15"/>
        <v/>
      </c>
      <c r="BP54" t="str">
        <f t="shared" si="16"/>
        <v>04.08.2019</v>
      </c>
      <c r="BQ54" t="str">
        <f t="shared" si="17"/>
        <v/>
      </c>
      <c r="BR54" t="str">
        <f t="shared" si="18"/>
        <v/>
      </c>
      <c r="BS54" t="str">
        <f t="shared" si="19"/>
        <v/>
      </c>
      <c r="BT54" t="str">
        <f t="shared" si="20"/>
        <v/>
      </c>
      <c r="BU54" t="str">
        <f t="shared" si="21"/>
        <v/>
      </c>
      <c r="BV54" t="str">
        <f t="shared" si="22"/>
        <v/>
      </c>
      <c r="BW54" t="str">
        <f t="shared" si="23"/>
        <v/>
      </c>
      <c r="BX54" t="str">
        <f t="shared" si="24"/>
        <v/>
      </c>
      <c r="BY54" t="str">
        <f t="shared" si="25"/>
        <v/>
      </c>
      <c r="BZ54" t="str">
        <f t="shared" si="26"/>
        <v/>
      </c>
      <c r="CA54" t="str">
        <f t="shared" si="27"/>
        <v/>
      </c>
      <c r="CB54" t="str">
        <f t="shared" si="28"/>
        <v/>
      </c>
      <c r="CC54" t="str">
        <f t="shared" si="29"/>
        <v/>
      </c>
      <c r="CD54" t="str">
        <f t="shared" si="30"/>
        <v/>
      </c>
      <c r="CE54" t="str">
        <f t="shared" si="31"/>
        <v/>
      </c>
      <c r="CF54" t="str">
        <f t="shared" si="32"/>
        <v/>
      </c>
      <c r="CG54" t="str">
        <f t="shared" si="33"/>
        <v/>
      </c>
      <c r="CH54" t="str">
        <f t="shared" si="34"/>
        <v/>
      </c>
      <c r="CI54" t="str">
        <f t="shared" si="35"/>
        <v/>
      </c>
      <c r="CJ54" t="str">
        <f t="shared" si="36"/>
        <v/>
      </c>
      <c r="CK54" t="str">
        <f t="shared" si="37"/>
        <v/>
      </c>
      <c r="CL54" t="str">
        <f t="shared" si="38"/>
        <v/>
      </c>
      <c r="CM54" t="str">
        <f t="shared" si="39"/>
        <v/>
      </c>
      <c r="CN54" t="str">
        <f t="shared" si="40"/>
        <v>;;;;;;;;;;;;;;;;;04.08.2019;;;;;;;;;;;;;;;;;;;;;;;;</v>
      </c>
      <c r="CO54" t="str">
        <f t="shared" si="52"/>
        <v>04.08.2019</v>
      </c>
      <c r="CP54" t="s">
        <v>400</v>
      </c>
      <c r="CQ54" t="str">
        <f t="shared" si="41"/>
        <v/>
      </c>
      <c r="CR54" t="str">
        <f t="shared" si="42"/>
        <v/>
      </c>
      <c r="CS54" t="str">
        <f t="shared" si="43"/>
        <v/>
      </c>
      <c r="CT54" t="str">
        <f t="shared" si="44"/>
        <v/>
      </c>
      <c r="CU54" t="str">
        <f t="shared" si="45"/>
        <v/>
      </c>
      <c r="CV54" t="str">
        <f t="shared" si="46"/>
        <v/>
      </c>
      <c r="CW54" t="str">
        <f t="shared" si="47"/>
        <v/>
      </c>
      <c r="CX54" t="str">
        <f t="shared" si="48"/>
        <v/>
      </c>
      <c r="CY54" t="str">
        <f t="shared" si="49"/>
        <v/>
      </c>
      <c r="CZ54" t="str">
        <f t="shared" si="50"/>
        <v/>
      </c>
    </row>
    <row r="55" spans="1:104" x14ac:dyDescent="0.35">
      <c r="A55" t="e">
        <v>#N/A</v>
      </c>
      <c r="B55" t="s">
        <v>217</v>
      </c>
      <c r="C55" t="s">
        <v>15</v>
      </c>
      <c r="D55" t="s">
        <v>197</v>
      </c>
      <c r="G55" s="3" t="s">
        <v>321</v>
      </c>
      <c r="H55" s="3" t="s">
        <v>496</v>
      </c>
      <c r="AW55">
        <f t="shared" si="51"/>
        <v>0</v>
      </c>
      <c r="AY55" t="s">
        <v>496</v>
      </c>
      <c r="AZ55" t="str">
        <f t="shared" si="0"/>
        <v/>
      </c>
      <c r="BA55" t="str">
        <f t="shared" si="1"/>
        <v/>
      </c>
      <c r="BB55" t="str">
        <f t="shared" si="2"/>
        <v/>
      </c>
      <c r="BC55" t="str">
        <f t="shared" si="3"/>
        <v/>
      </c>
      <c r="BD55" t="str">
        <f t="shared" si="4"/>
        <v/>
      </c>
      <c r="BE55" t="str">
        <f t="shared" si="5"/>
        <v/>
      </c>
      <c r="BF55" t="str">
        <f t="shared" si="6"/>
        <v/>
      </c>
      <c r="BG55" t="str">
        <f t="shared" si="7"/>
        <v/>
      </c>
      <c r="BH55" t="str">
        <f t="shared" si="8"/>
        <v/>
      </c>
      <c r="BI55" t="str">
        <f t="shared" si="9"/>
        <v/>
      </c>
      <c r="BJ55" t="str">
        <f t="shared" si="10"/>
        <v/>
      </c>
      <c r="BK55" t="str">
        <f t="shared" si="11"/>
        <v/>
      </c>
      <c r="BL55" t="str">
        <f t="shared" si="12"/>
        <v/>
      </c>
      <c r="BM55" t="str">
        <f t="shared" si="13"/>
        <v/>
      </c>
      <c r="BN55" t="str">
        <f t="shared" si="14"/>
        <v/>
      </c>
      <c r="BO55" t="str">
        <f t="shared" si="15"/>
        <v/>
      </c>
      <c r="BP55" t="str">
        <f t="shared" si="16"/>
        <v/>
      </c>
      <c r="BQ55" t="str">
        <f t="shared" si="17"/>
        <v/>
      </c>
      <c r="BR55" t="str">
        <f t="shared" si="18"/>
        <v/>
      </c>
      <c r="BS55" t="str">
        <f t="shared" si="19"/>
        <v/>
      </c>
      <c r="BT55" t="str">
        <f t="shared" si="20"/>
        <v/>
      </c>
      <c r="BU55" t="str">
        <f t="shared" si="21"/>
        <v/>
      </c>
      <c r="BV55" t="str">
        <f t="shared" si="22"/>
        <v/>
      </c>
      <c r="BW55" t="str">
        <f t="shared" si="23"/>
        <v/>
      </c>
      <c r="BX55" t="str">
        <f t="shared" si="24"/>
        <v/>
      </c>
      <c r="BY55" t="str">
        <f t="shared" si="25"/>
        <v/>
      </c>
      <c r="BZ55" t="str">
        <f t="shared" si="26"/>
        <v/>
      </c>
      <c r="CA55" t="str">
        <f t="shared" si="27"/>
        <v/>
      </c>
      <c r="CB55" t="str">
        <f t="shared" si="28"/>
        <v/>
      </c>
      <c r="CC55" t="str">
        <f t="shared" si="29"/>
        <v/>
      </c>
      <c r="CD55" t="str">
        <f t="shared" si="30"/>
        <v/>
      </c>
      <c r="CE55" t="str">
        <f t="shared" si="31"/>
        <v/>
      </c>
      <c r="CF55" t="str">
        <f t="shared" si="32"/>
        <v/>
      </c>
      <c r="CG55" t="str">
        <f t="shared" si="33"/>
        <v/>
      </c>
      <c r="CH55" t="str">
        <f t="shared" si="34"/>
        <v/>
      </c>
      <c r="CI55" t="str">
        <f t="shared" si="35"/>
        <v/>
      </c>
      <c r="CJ55" t="str">
        <f t="shared" si="36"/>
        <v/>
      </c>
      <c r="CK55" t="str">
        <f t="shared" si="37"/>
        <v/>
      </c>
      <c r="CL55" t="str">
        <f t="shared" si="38"/>
        <v/>
      </c>
      <c r="CM55" t="str">
        <f t="shared" si="39"/>
        <v/>
      </c>
      <c r="CN55" t="str">
        <f t="shared" si="40"/>
        <v>;;;;;;;;;;;;;;;;;;;;;;;;;;;;;;;;;;;;;;;;;</v>
      </c>
      <c r="CO55" t="str">
        <f t="shared" si="52"/>
        <v/>
      </c>
      <c r="CQ55" t="str">
        <f t="shared" si="41"/>
        <v/>
      </c>
      <c r="CR55" t="str">
        <f t="shared" si="42"/>
        <v/>
      </c>
      <c r="CS55" t="str">
        <f t="shared" si="43"/>
        <v/>
      </c>
      <c r="CT55" t="str">
        <f t="shared" si="44"/>
        <v/>
      </c>
      <c r="CU55" t="str">
        <f t="shared" si="45"/>
        <v/>
      </c>
      <c r="CV55" t="str">
        <f t="shared" si="46"/>
        <v/>
      </c>
      <c r="CW55" t="str">
        <f t="shared" si="47"/>
        <v/>
      </c>
      <c r="CX55" t="str">
        <f t="shared" si="48"/>
        <v/>
      </c>
      <c r="CY55" t="str">
        <f t="shared" si="49"/>
        <v/>
      </c>
      <c r="CZ55" t="str">
        <f t="shared" si="50"/>
        <v/>
      </c>
    </row>
    <row r="56" spans="1:104" x14ac:dyDescent="0.35">
      <c r="A56" t="e">
        <v>#N/A</v>
      </c>
      <c r="B56" t="s">
        <v>227</v>
      </c>
      <c r="C56" t="s">
        <v>15</v>
      </c>
      <c r="D56" t="s">
        <v>220</v>
      </c>
      <c r="G56" s="3" t="s">
        <v>321</v>
      </c>
      <c r="H56" s="3" t="s">
        <v>496</v>
      </c>
      <c r="AW56">
        <f t="shared" si="51"/>
        <v>0</v>
      </c>
      <c r="AY56" t="s">
        <v>496</v>
      </c>
      <c r="AZ56" t="str">
        <f t="shared" si="0"/>
        <v/>
      </c>
      <c r="BA56" t="str">
        <f t="shared" si="1"/>
        <v/>
      </c>
      <c r="BB56" t="str">
        <f t="shared" si="2"/>
        <v/>
      </c>
      <c r="BC56" t="str">
        <f t="shared" si="3"/>
        <v/>
      </c>
      <c r="BD56" t="str">
        <f t="shared" si="4"/>
        <v/>
      </c>
      <c r="BE56" t="str">
        <f t="shared" si="5"/>
        <v/>
      </c>
      <c r="BF56" t="str">
        <f t="shared" si="6"/>
        <v/>
      </c>
      <c r="BG56" t="str">
        <f t="shared" si="7"/>
        <v/>
      </c>
      <c r="BH56" t="str">
        <f t="shared" si="8"/>
        <v/>
      </c>
      <c r="BI56" t="str">
        <f t="shared" si="9"/>
        <v/>
      </c>
      <c r="BJ56" t="str">
        <f t="shared" si="10"/>
        <v/>
      </c>
      <c r="BK56" t="str">
        <f t="shared" si="11"/>
        <v/>
      </c>
      <c r="BL56" t="str">
        <f t="shared" si="12"/>
        <v/>
      </c>
      <c r="BM56" t="str">
        <f t="shared" si="13"/>
        <v/>
      </c>
      <c r="BN56" t="str">
        <f t="shared" si="14"/>
        <v/>
      </c>
      <c r="BO56" t="str">
        <f t="shared" si="15"/>
        <v/>
      </c>
      <c r="BP56" t="str">
        <f t="shared" si="16"/>
        <v/>
      </c>
      <c r="BQ56" t="str">
        <f t="shared" si="17"/>
        <v/>
      </c>
      <c r="BR56" t="str">
        <f t="shared" si="18"/>
        <v/>
      </c>
      <c r="BS56" t="str">
        <f t="shared" si="19"/>
        <v/>
      </c>
      <c r="BT56" t="str">
        <f t="shared" si="20"/>
        <v/>
      </c>
      <c r="BU56" t="str">
        <f t="shared" si="21"/>
        <v/>
      </c>
      <c r="BV56" t="str">
        <f t="shared" si="22"/>
        <v/>
      </c>
      <c r="BW56" t="str">
        <f t="shared" si="23"/>
        <v/>
      </c>
      <c r="BX56" t="str">
        <f t="shared" si="24"/>
        <v/>
      </c>
      <c r="BY56" t="str">
        <f t="shared" si="25"/>
        <v/>
      </c>
      <c r="BZ56" t="str">
        <f t="shared" si="26"/>
        <v/>
      </c>
      <c r="CA56" t="str">
        <f t="shared" si="27"/>
        <v/>
      </c>
      <c r="CB56" t="str">
        <f t="shared" si="28"/>
        <v/>
      </c>
      <c r="CC56" t="str">
        <f t="shared" si="29"/>
        <v/>
      </c>
      <c r="CD56" t="str">
        <f t="shared" si="30"/>
        <v/>
      </c>
      <c r="CE56" t="str">
        <f t="shared" si="31"/>
        <v/>
      </c>
      <c r="CF56" t="str">
        <f t="shared" si="32"/>
        <v/>
      </c>
      <c r="CG56" t="str">
        <f t="shared" si="33"/>
        <v/>
      </c>
      <c r="CH56" t="str">
        <f t="shared" si="34"/>
        <v/>
      </c>
      <c r="CI56" t="str">
        <f t="shared" si="35"/>
        <v/>
      </c>
      <c r="CJ56" t="str">
        <f t="shared" si="36"/>
        <v/>
      </c>
      <c r="CK56" t="str">
        <f t="shared" si="37"/>
        <v/>
      </c>
      <c r="CL56" t="str">
        <f t="shared" si="38"/>
        <v/>
      </c>
      <c r="CM56" t="str">
        <f t="shared" si="39"/>
        <v/>
      </c>
      <c r="CN56" t="str">
        <f t="shared" si="40"/>
        <v>;;;;;;;;;;;;;;;;;;;;;;;;;;;;;;;;;;;;;;;;;</v>
      </c>
      <c r="CO56" t="str">
        <f t="shared" si="52"/>
        <v/>
      </c>
      <c r="CQ56" t="str">
        <f t="shared" si="41"/>
        <v/>
      </c>
      <c r="CR56" t="str">
        <f t="shared" si="42"/>
        <v/>
      </c>
      <c r="CS56" t="str">
        <f t="shared" si="43"/>
        <v/>
      </c>
      <c r="CT56" t="str">
        <f t="shared" si="44"/>
        <v/>
      </c>
      <c r="CU56" t="str">
        <f t="shared" si="45"/>
        <v/>
      </c>
      <c r="CV56" t="str">
        <f t="shared" si="46"/>
        <v/>
      </c>
      <c r="CW56" t="str">
        <f t="shared" si="47"/>
        <v/>
      </c>
      <c r="CX56" t="str">
        <f t="shared" si="48"/>
        <v/>
      </c>
      <c r="CY56" t="str">
        <f t="shared" si="49"/>
        <v/>
      </c>
      <c r="CZ56" t="str">
        <f t="shared" si="50"/>
        <v/>
      </c>
    </row>
    <row r="57" spans="1:104" x14ac:dyDescent="0.35">
      <c r="A57" t="e">
        <v>#N/A</v>
      </c>
      <c r="B57" t="s">
        <v>201</v>
      </c>
      <c r="C57" t="s">
        <v>64</v>
      </c>
      <c r="D57" t="s">
        <v>197</v>
      </c>
      <c r="G57" s="3" t="s">
        <v>321</v>
      </c>
      <c r="H57" s="3" t="s">
        <v>496</v>
      </c>
      <c r="AW57">
        <f t="shared" si="51"/>
        <v>0</v>
      </c>
      <c r="AY57" t="s">
        <v>496</v>
      </c>
      <c r="AZ57" t="str">
        <f t="shared" si="0"/>
        <v/>
      </c>
      <c r="BA57" t="str">
        <f t="shared" si="1"/>
        <v/>
      </c>
      <c r="BB57" t="str">
        <f t="shared" si="2"/>
        <v/>
      </c>
      <c r="BC57" t="str">
        <f t="shared" si="3"/>
        <v/>
      </c>
      <c r="BD57" t="str">
        <f t="shared" si="4"/>
        <v/>
      </c>
      <c r="BE57" t="str">
        <f t="shared" si="5"/>
        <v/>
      </c>
      <c r="BF57" t="str">
        <f t="shared" si="6"/>
        <v/>
      </c>
      <c r="BG57" t="str">
        <f t="shared" si="7"/>
        <v/>
      </c>
      <c r="BH57" t="str">
        <f t="shared" si="8"/>
        <v/>
      </c>
      <c r="BI57" t="str">
        <f t="shared" si="9"/>
        <v/>
      </c>
      <c r="BJ57" t="str">
        <f t="shared" si="10"/>
        <v/>
      </c>
      <c r="BK57" t="str">
        <f t="shared" si="11"/>
        <v/>
      </c>
      <c r="BL57" t="str">
        <f t="shared" si="12"/>
        <v/>
      </c>
      <c r="BM57" t="str">
        <f t="shared" si="13"/>
        <v/>
      </c>
      <c r="BN57" t="str">
        <f t="shared" si="14"/>
        <v/>
      </c>
      <c r="BO57" t="str">
        <f t="shared" si="15"/>
        <v/>
      </c>
      <c r="BP57" t="str">
        <f t="shared" si="16"/>
        <v/>
      </c>
      <c r="BQ57" t="str">
        <f t="shared" si="17"/>
        <v/>
      </c>
      <c r="BR57" t="str">
        <f t="shared" si="18"/>
        <v/>
      </c>
      <c r="BS57" t="str">
        <f t="shared" si="19"/>
        <v/>
      </c>
      <c r="BT57" t="str">
        <f t="shared" si="20"/>
        <v/>
      </c>
      <c r="BU57" t="str">
        <f t="shared" si="21"/>
        <v/>
      </c>
      <c r="BV57" t="str">
        <f t="shared" si="22"/>
        <v/>
      </c>
      <c r="BW57" t="str">
        <f t="shared" si="23"/>
        <v/>
      </c>
      <c r="BX57" t="str">
        <f t="shared" si="24"/>
        <v/>
      </c>
      <c r="BY57" t="str">
        <f t="shared" si="25"/>
        <v/>
      </c>
      <c r="BZ57" t="str">
        <f t="shared" si="26"/>
        <v/>
      </c>
      <c r="CA57" t="str">
        <f t="shared" si="27"/>
        <v/>
      </c>
      <c r="CB57" t="str">
        <f t="shared" si="28"/>
        <v/>
      </c>
      <c r="CC57" t="str">
        <f t="shared" si="29"/>
        <v/>
      </c>
      <c r="CD57" t="str">
        <f t="shared" si="30"/>
        <v/>
      </c>
      <c r="CE57" t="str">
        <f t="shared" si="31"/>
        <v/>
      </c>
      <c r="CF57" t="str">
        <f t="shared" si="32"/>
        <v/>
      </c>
      <c r="CG57" t="str">
        <f t="shared" si="33"/>
        <v/>
      </c>
      <c r="CH57" t="str">
        <f t="shared" si="34"/>
        <v/>
      </c>
      <c r="CI57" t="str">
        <f t="shared" si="35"/>
        <v/>
      </c>
      <c r="CJ57" t="str">
        <f t="shared" si="36"/>
        <v/>
      </c>
      <c r="CK57" t="str">
        <f t="shared" si="37"/>
        <v/>
      </c>
      <c r="CL57" t="str">
        <f t="shared" si="38"/>
        <v/>
      </c>
      <c r="CM57" t="str">
        <f t="shared" si="39"/>
        <v/>
      </c>
      <c r="CN57" t="str">
        <f t="shared" si="40"/>
        <v>;;;;;;;;;;;;;;;;;;;;;;;;;;;;;;;;;;;;;;;;;</v>
      </c>
      <c r="CO57" t="str">
        <f t="shared" si="52"/>
        <v/>
      </c>
      <c r="CQ57" t="str">
        <f t="shared" si="41"/>
        <v/>
      </c>
      <c r="CR57" t="str">
        <f t="shared" si="42"/>
        <v/>
      </c>
      <c r="CS57" t="str">
        <f t="shared" si="43"/>
        <v/>
      </c>
      <c r="CT57" t="str">
        <f t="shared" si="44"/>
        <v/>
      </c>
      <c r="CU57" t="str">
        <f t="shared" si="45"/>
        <v/>
      </c>
      <c r="CV57" t="str">
        <f t="shared" si="46"/>
        <v/>
      </c>
      <c r="CW57" t="str">
        <f t="shared" si="47"/>
        <v/>
      </c>
      <c r="CX57" t="str">
        <f t="shared" si="48"/>
        <v/>
      </c>
      <c r="CY57" t="str">
        <f t="shared" si="49"/>
        <v/>
      </c>
      <c r="CZ57" t="str">
        <f t="shared" si="50"/>
        <v/>
      </c>
    </row>
    <row r="58" spans="1:104" x14ac:dyDescent="0.35">
      <c r="A58" t="e">
        <v>#N/A</v>
      </c>
      <c r="B58" t="s">
        <v>93</v>
      </c>
      <c r="C58" t="s">
        <v>21</v>
      </c>
      <c r="D58" t="s">
        <v>94</v>
      </c>
      <c r="G58" s="3" t="s">
        <v>321</v>
      </c>
      <c r="H58" s="3" t="s">
        <v>496</v>
      </c>
      <c r="AW58">
        <f t="shared" si="51"/>
        <v>0</v>
      </c>
      <c r="AY58" t="s">
        <v>496</v>
      </c>
      <c r="AZ58" t="str">
        <f t="shared" si="0"/>
        <v/>
      </c>
      <c r="BA58" t="str">
        <f t="shared" si="1"/>
        <v/>
      </c>
      <c r="BB58" t="str">
        <f t="shared" si="2"/>
        <v/>
      </c>
      <c r="BC58" t="str">
        <f t="shared" si="3"/>
        <v/>
      </c>
      <c r="BD58" t="str">
        <f t="shared" si="4"/>
        <v/>
      </c>
      <c r="BE58" t="str">
        <f t="shared" si="5"/>
        <v/>
      </c>
      <c r="BF58" t="str">
        <f t="shared" si="6"/>
        <v/>
      </c>
      <c r="BG58" t="str">
        <f t="shared" si="7"/>
        <v/>
      </c>
      <c r="BH58" t="str">
        <f t="shared" si="8"/>
        <v/>
      </c>
      <c r="BI58" t="str">
        <f t="shared" si="9"/>
        <v/>
      </c>
      <c r="BJ58" t="str">
        <f t="shared" si="10"/>
        <v/>
      </c>
      <c r="BK58" t="str">
        <f t="shared" si="11"/>
        <v/>
      </c>
      <c r="BL58" t="str">
        <f t="shared" si="12"/>
        <v/>
      </c>
      <c r="BM58" t="str">
        <f t="shared" si="13"/>
        <v/>
      </c>
      <c r="BN58" t="str">
        <f t="shared" si="14"/>
        <v/>
      </c>
      <c r="BO58" t="str">
        <f t="shared" si="15"/>
        <v/>
      </c>
      <c r="BP58" t="str">
        <f t="shared" si="16"/>
        <v/>
      </c>
      <c r="BQ58" t="str">
        <f t="shared" si="17"/>
        <v/>
      </c>
      <c r="BR58" t="str">
        <f t="shared" si="18"/>
        <v/>
      </c>
      <c r="BS58" t="str">
        <f t="shared" si="19"/>
        <v/>
      </c>
      <c r="BT58" t="str">
        <f t="shared" si="20"/>
        <v/>
      </c>
      <c r="BU58" t="str">
        <f t="shared" si="21"/>
        <v/>
      </c>
      <c r="BV58" t="str">
        <f t="shared" si="22"/>
        <v/>
      </c>
      <c r="BW58" t="str">
        <f t="shared" si="23"/>
        <v/>
      </c>
      <c r="BX58" t="str">
        <f t="shared" si="24"/>
        <v/>
      </c>
      <c r="BY58" t="str">
        <f t="shared" si="25"/>
        <v/>
      </c>
      <c r="BZ58" t="str">
        <f t="shared" si="26"/>
        <v/>
      </c>
      <c r="CA58" t="str">
        <f t="shared" si="27"/>
        <v/>
      </c>
      <c r="CB58" t="str">
        <f t="shared" si="28"/>
        <v/>
      </c>
      <c r="CC58" t="str">
        <f t="shared" si="29"/>
        <v/>
      </c>
      <c r="CD58" t="str">
        <f t="shared" si="30"/>
        <v/>
      </c>
      <c r="CE58" t="str">
        <f t="shared" si="31"/>
        <v/>
      </c>
      <c r="CF58" t="str">
        <f t="shared" si="32"/>
        <v/>
      </c>
      <c r="CG58" t="str">
        <f t="shared" si="33"/>
        <v/>
      </c>
      <c r="CH58" t="str">
        <f t="shared" si="34"/>
        <v/>
      </c>
      <c r="CI58" t="str">
        <f t="shared" si="35"/>
        <v/>
      </c>
      <c r="CJ58" t="str">
        <f t="shared" si="36"/>
        <v/>
      </c>
      <c r="CK58" t="str">
        <f t="shared" si="37"/>
        <v/>
      </c>
      <c r="CL58" t="str">
        <f t="shared" si="38"/>
        <v/>
      </c>
      <c r="CM58" t="str">
        <f t="shared" si="39"/>
        <v/>
      </c>
      <c r="CN58" t="str">
        <f t="shared" si="40"/>
        <v>;;;;;;;;;;;;;;;;;;;;;;;;;;;;;;;;;;;;;;;;;</v>
      </c>
      <c r="CO58" t="str">
        <f t="shared" si="52"/>
        <v/>
      </c>
      <c r="CQ58" t="str">
        <f t="shared" si="41"/>
        <v/>
      </c>
      <c r="CR58" t="str">
        <f t="shared" si="42"/>
        <v/>
      </c>
      <c r="CS58" t="str">
        <f t="shared" si="43"/>
        <v/>
      </c>
      <c r="CT58" t="str">
        <f t="shared" si="44"/>
        <v/>
      </c>
      <c r="CU58" t="str">
        <f t="shared" si="45"/>
        <v/>
      </c>
      <c r="CV58" t="str">
        <f t="shared" si="46"/>
        <v/>
      </c>
      <c r="CW58" t="str">
        <f t="shared" si="47"/>
        <v/>
      </c>
      <c r="CX58" t="str">
        <f t="shared" si="48"/>
        <v/>
      </c>
      <c r="CY58" t="str">
        <f t="shared" si="49"/>
        <v/>
      </c>
      <c r="CZ58" t="str">
        <f t="shared" si="50"/>
        <v/>
      </c>
    </row>
    <row r="59" spans="1:104" x14ac:dyDescent="0.35">
      <c r="A59" t="s">
        <v>530</v>
      </c>
      <c r="B59" t="s">
        <v>96</v>
      </c>
      <c r="C59" t="s">
        <v>15</v>
      </c>
      <c r="D59" t="s">
        <v>94</v>
      </c>
      <c r="E59" t="s">
        <v>17</v>
      </c>
      <c r="F59" s="5">
        <v>43738</v>
      </c>
      <c r="G59" s="3" t="s">
        <v>320</v>
      </c>
      <c r="H59" s="3" t="s">
        <v>504</v>
      </c>
      <c r="J59" t="s">
        <v>10</v>
      </c>
      <c r="O59" t="s">
        <v>10</v>
      </c>
      <c r="AW59">
        <f t="shared" si="51"/>
        <v>2</v>
      </c>
      <c r="AY59" t="s">
        <v>504</v>
      </c>
      <c r="AZ59" t="str">
        <f t="shared" si="0"/>
        <v/>
      </c>
      <c r="BA59" t="str">
        <f t="shared" si="1"/>
        <v>27.11.2018</v>
      </c>
      <c r="BB59" t="str">
        <f t="shared" si="2"/>
        <v/>
      </c>
      <c r="BC59" t="str">
        <f t="shared" si="3"/>
        <v/>
      </c>
      <c r="BD59" t="str">
        <f t="shared" si="4"/>
        <v/>
      </c>
      <c r="BE59" t="str">
        <f t="shared" si="5"/>
        <v/>
      </c>
      <c r="BF59" t="str">
        <f t="shared" si="6"/>
        <v>07.04.2019</v>
      </c>
      <c r="BG59" t="str">
        <f t="shared" si="7"/>
        <v/>
      </c>
      <c r="BH59" t="str">
        <f t="shared" si="8"/>
        <v/>
      </c>
      <c r="BI59" t="str">
        <f t="shared" si="9"/>
        <v/>
      </c>
      <c r="BJ59" t="str">
        <f t="shared" si="10"/>
        <v/>
      </c>
      <c r="BK59" t="str">
        <f t="shared" si="11"/>
        <v/>
      </c>
      <c r="BL59" t="str">
        <f t="shared" si="12"/>
        <v/>
      </c>
      <c r="BM59" t="str">
        <f t="shared" si="13"/>
        <v/>
      </c>
      <c r="BN59" t="str">
        <f t="shared" si="14"/>
        <v/>
      </c>
      <c r="BO59" t="str">
        <f t="shared" si="15"/>
        <v/>
      </c>
      <c r="BP59" t="str">
        <f t="shared" si="16"/>
        <v/>
      </c>
      <c r="BQ59" t="str">
        <f t="shared" si="17"/>
        <v/>
      </c>
      <c r="BR59" t="str">
        <f t="shared" si="18"/>
        <v/>
      </c>
      <c r="BS59" t="str">
        <f t="shared" si="19"/>
        <v/>
      </c>
      <c r="BT59" t="str">
        <f t="shared" si="20"/>
        <v/>
      </c>
      <c r="BU59" t="str">
        <f t="shared" si="21"/>
        <v/>
      </c>
      <c r="BV59" t="str">
        <f t="shared" si="22"/>
        <v/>
      </c>
      <c r="BW59" t="str">
        <f t="shared" si="23"/>
        <v/>
      </c>
      <c r="BX59" t="str">
        <f t="shared" si="24"/>
        <v/>
      </c>
      <c r="BY59" t="str">
        <f t="shared" si="25"/>
        <v/>
      </c>
      <c r="BZ59" t="str">
        <f t="shared" si="26"/>
        <v/>
      </c>
      <c r="CA59" t="str">
        <f t="shared" si="27"/>
        <v/>
      </c>
      <c r="CB59" t="str">
        <f t="shared" si="28"/>
        <v/>
      </c>
      <c r="CC59" t="str">
        <f t="shared" si="29"/>
        <v/>
      </c>
      <c r="CD59" t="str">
        <f t="shared" si="30"/>
        <v/>
      </c>
      <c r="CE59" t="str">
        <f t="shared" si="31"/>
        <v/>
      </c>
      <c r="CF59" t="str">
        <f t="shared" si="32"/>
        <v/>
      </c>
      <c r="CG59" t="str">
        <f t="shared" si="33"/>
        <v/>
      </c>
      <c r="CH59" t="str">
        <f t="shared" si="34"/>
        <v/>
      </c>
      <c r="CI59" t="str">
        <f t="shared" si="35"/>
        <v/>
      </c>
      <c r="CJ59" t="str">
        <f t="shared" si="36"/>
        <v/>
      </c>
      <c r="CK59" t="str">
        <f t="shared" si="37"/>
        <v/>
      </c>
      <c r="CL59" t="str">
        <f t="shared" si="38"/>
        <v/>
      </c>
      <c r="CM59" t="str">
        <f t="shared" si="39"/>
        <v/>
      </c>
      <c r="CN59" t="str">
        <f t="shared" si="40"/>
        <v>;27.11.2018;;;;;;07.04.2019;;;;;;;;;;;;;;;;;;;;;;;;;;;;;;;;;;</v>
      </c>
      <c r="CO59" t="str">
        <f t="shared" si="52"/>
        <v>07.04.2019</v>
      </c>
      <c r="CP59" t="s">
        <v>413</v>
      </c>
      <c r="CQ59" t="str">
        <f t="shared" si="41"/>
        <v/>
      </c>
      <c r="CR59" t="str">
        <f t="shared" si="42"/>
        <v/>
      </c>
      <c r="CS59" t="str">
        <f t="shared" si="43"/>
        <v/>
      </c>
      <c r="CT59" t="str">
        <f t="shared" si="44"/>
        <v/>
      </c>
      <c r="CU59" t="str">
        <f t="shared" si="45"/>
        <v/>
      </c>
      <c r="CV59" t="str">
        <f t="shared" si="46"/>
        <v/>
      </c>
      <c r="CW59" t="str">
        <f t="shared" si="47"/>
        <v/>
      </c>
      <c r="CX59" t="str">
        <f t="shared" si="48"/>
        <v/>
      </c>
      <c r="CY59" t="str">
        <f t="shared" si="49"/>
        <v/>
      </c>
      <c r="CZ59" t="str">
        <f t="shared" si="50"/>
        <v/>
      </c>
    </row>
    <row r="60" spans="1:104" x14ac:dyDescent="0.35">
      <c r="A60" t="s">
        <v>529</v>
      </c>
      <c r="B60" t="s">
        <v>296</v>
      </c>
      <c r="C60" t="s">
        <v>15</v>
      </c>
      <c r="D60" t="s">
        <v>289</v>
      </c>
      <c r="E60" t="s">
        <v>17</v>
      </c>
      <c r="F60" s="5">
        <v>43738</v>
      </c>
      <c r="G60" s="3" t="s">
        <v>320</v>
      </c>
      <c r="H60" s="3" t="s">
        <v>504</v>
      </c>
      <c r="J60" t="s">
        <v>10</v>
      </c>
      <c r="O60" t="s">
        <v>10</v>
      </c>
      <c r="AW60">
        <f t="shared" si="51"/>
        <v>2</v>
      </c>
      <c r="AY60" t="s">
        <v>504</v>
      </c>
      <c r="AZ60" t="str">
        <f t="shared" si="0"/>
        <v/>
      </c>
      <c r="BA60" t="str">
        <f t="shared" si="1"/>
        <v>27.11.2018</v>
      </c>
      <c r="BB60" t="str">
        <f t="shared" si="2"/>
        <v/>
      </c>
      <c r="BC60" t="str">
        <f t="shared" si="3"/>
        <v/>
      </c>
      <c r="BD60" t="str">
        <f t="shared" si="4"/>
        <v/>
      </c>
      <c r="BE60" t="str">
        <f t="shared" si="5"/>
        <v/>
      </c>
      <c r="BF60" t="str">
        <f t="shared" si="6"/>
        <v>07.04.2019</v>
      </c>
      <c r="BG60" t="str">
        <f t="shared" si="7"/>
        <v/>
      </c>
      <c r="BH60" t="str">
        <f t="shared" si="8"/>
        <v/>
      </c>
      <c r="BI60" t="str">
        <f t="shared" si="9"/>
        <v/>
      </c>
      <c r="BJ60" t="str">
        <f t="shared" si="10"/>
        <v/>
      </c>
      <c r="BK60" t="str">
        <f t="shared" si="11"/>
        <v/>
      </c>
      <c r="BL60" t="str">
        <f t="shared" si="12"/>
        <v/>
      </c>
      <c r="BM60" t="str">
        <f t="shared" si="13"/>
        <v/>
      </c>
      <c r="BN60" t="str">
        <f t="shared" si="14"/>
        <v/>
      </c>
      <c r="BO60" t="str">
        <f t="shared" si="15"/>
        <v/>
      </c>
      <c r="BP60" t="str">
        <f t="shared" si="16"/>
        <v/>
      </c>
      <c r="BQ60" t="str">
        <f t="shared" si="17"/>
        <v/>
      </c>
      <c r="BR60" t="str">
        <f t="shared" si="18"/>
        <v/>
      </c>
      <c r="BS60" t="str">
        <f t="shared" si="19"/>
        <v/>
      </c>
      <c r="BT60" t="str">
        <f t="shared" si="20"/>
        <v/>
      </c>
      <c r="BU60" t="str">
        <f t="shared" si="21"/>
        <v/>
      </c>
      <c r="BV60" t="str">
        <f t="shared" si="22"/>
        <v/>
      </c>
      <c r="BW60" t="str">
        <f t="shared" si="23"/>
        <v/>
      </c>
      <c r="BX60" t="str">
        <f t="shared" si="24"/>
        <v/>
      </c>
      <c r="BY60" t="str">
        <f t="shared" si="25"/>
        <v/>
      </c>
      <c r="BZ60" t="str">
        <f t="shared" si="26"/>
        <v/>
      </c>
      <c r="CA60" t="str">
        <f t="shared" si="27"/>
        <v/>
      </c>
      <c r="CB60" t="str">
        <f t="shared" si="28"/>
        <v/>
      </c>
      <c r="CC60" t="str">
        <f t="shared" si="29"/>
        <v/>
      </c>
      <c r="CD60" t="str">
        <f t="shared" si="30"/>
        <v/>
      </c>
      <c r="CE60" t="str">
        <f t="shared" si="31"/>
        <v/>
      </c>
      <c r="CF60" t="str">
        <f t="shared" si="32"/>
        <v/>
      </c>
      <c r="CG60" t="str">
        <f t="shared" si="33"/>
        <v/>
      </c>
      <c r="CH60" t="str">
        <f t="shared" si="34"/>
        <v/>
      </c>
      <c r="CI60" t="str">
        <f t="shared" si="35"/>
        <v/>
      </c>
      <c r="CJ60" t="str">
        <f t="shared" si="36"/>
        <v/>
      </c>
      <c r="CK60" t="str">
        <f t="shared" si="37"/>
        <v/>
      </c>
      <c r="CL60" t="str">
        <f t="shared" si="38"/>
        <v/>
      </c>
      <c r="CM60" t="str">
        <f t="shared" si="39"/>
        <v/>
      </c>
      <c r="CN60" t="str">
        <f t="shared" si="40"/>
        <v>;27.11.2018;;;;;;07.04.2019;;;;;;;;;;;;;;;;;;;;;;;;;;;;;;;;;;</v>
      </c>
      <c r="CO60" t="str">
        <f t="shared" si="52"/>
        <v>07.04.2019</v>
      </c>
      <c r="CP60" t="s">
        <v>413</v>
      </c>
      <c r="CQ60" t="str">
        <f t="shared" si="41"/>
        <v/>
      </c>
      <c r="CR60" t="str">
        <f t="shared" si="42"/>
        <v/>
      </c>
      <c r="CS60" t="str">
        <f t="shared" si="43"/>
        <v/>
      </c>
      <c r="CT60" t="str">
        <f t="shared" si="44"/>
        <v/>
      </c>
      <c r="CU60" t="str">
        <f t="shared" si="45"/>
        <v/>
      </c>
      <c r="CV60" t="str">
        <f t="shared" si="46"/>
        <v/>
      </c>
      <c r="CW60" t="str">
        <f t="shared" si="47"/>
        <v/>
      </c>
      <c r="CX60" t="str">
        <f t="shared" si="48"/>
        <v/>
      </c>
      <c r="CY60" t="str">
        <f t="shared" si="49"/>
        <v/>
      </c>
      <c r="CZ60" t="str">
        <f t="shared" si="50"/>
        <v/>
      </c>
    </row>
    <row r="61" spans="1:104" x14ac:dyDescent="0.35">
      <c r="A61" t="s">
        <v>528</v>
      </c>
      <c r="B61" t="s">
        <v>261</v>
      </c>
      <c r="C61" t="s">
        <v>15</v>
      </c>
      <c r="D61" t="s">
        <v>246</v>
      </c>
      <c r="E61" t="s">
        <v>17</v>
      </c>
      <c r="F61" s="5">
        <v>43738</v>
      </c>
      <c r="G61" s="3" t="s">
        <v>320</v>
      </c>
      <c r="H61" s="3" t="s">
        <v>505</v>
      </c>
      <c r="J61" t="s">
        <v>10</v>
      </c>
      <c r="O61" t="s">
        <v>10</v>
      </c>
      <c r="Q61" t="s">
        <v>10</v>
      </c>
      <c r="AW61">
        <f>COUNTA(I61:AV61)+3</f>
        <v>6</v>
      </c>
      <c r="AX61" t="s">
        <v>346</v>
      </c>
      <c r="AY61" t="s">
        <v>505</v>
      </c>
      <c r="AZ61" t="str">
        <f t="shared" si="0"/>
        <v/>
      </c>
      <c r="BA61" t="str">
        <f t="shared" si="1"/>
        <v>27.11.2018</v>
      </c>
      <c r="BB61" t="str">
        <f t="shared" si="2"/>
        <v/>
      </c>
      <c r="BC61" t="str">
        <f t="shared" si="3"/>
        <v/>
      </c>
      <c r="BD61" t="str">
        <f t="shared" si="4"/>
        <v/>
      </c>
      <c r="BE61" t="str">
        <f t="shared" si="5"/>
        <v/>
      </c>
      <c r="BF61" t="str">
        <f t="shared" si="6"/>
        <v>07.04.2019</v>
      </c>
      <c r="BG61" t="str">
        <f t="shared" si="7"/>
        <v/>
      </c>
      <c r="BH61" t="str">
        <f t="shared" si="8"/>
        <v>13.05.2019</v>
      </c>
      <c r="BI61" t="str">
        <f t="shared" si="9"/>
        <v/>
      </c>
      <c r="BJ61" t="str">
        <f t="shared" si="10"/>
        <v/>
      </c>
      <c r="BK61" t="str">
        <f t="shared" si="11"/>
        <v/>
      </c>
      <c r="BL61" t="str">
        <f t="shared" si="12"/>
        <v/>
      </c>
      <c r="BM61" t="str">
        <f t="shared" si="13"/>
        <v/>
      </c>
      <c r="BN61" t="str">
        <f t="shared" si="14"/>
        <v/>
      </c>
      <c r="BO61" t="str">
        <f t="shared" si="15"/>
        <v/>
      </c>
      <c r="BP61" t="str">
        <f t="shared" si="16"/>
        <v/>
      </c>
      <c r="BQ61" t="str">
        <f t="shared" si="17"/>
        <v/>
      </c>
      <c r="BR61" t="str">
        <f t="shared" si="18"/>
        <v/>
      </c>
      <c r="BS61" t="str">
        <f t="shared" si="19"/>
        <v/>
      </c>
      <c r="BT61" t="str">
        <f t="shared" si="20"/>
        <v/>
      </c>
      <c r="BU61" t="str">
        <f t="shared" si="21"/>
        <v/>
      </c>
      <c r="BV61" t="str">
        <f t="shared" si="22"/>
        <v/>
      </c>
      <c r="BW61" t="str">
        <f t="shared" si="23"/>
        <v/>
      </c>
      <c r="BX61" t="str">
        <f t="shared" si="24"/>
        <v/>
      </c>
      <c r="BY61" t="str">
        <f t="shared" si="25"/>
        <v/>
      </c>
      <c r="BZ61" t="str">
        <f t="shared" si="26"/>
        <v/>
      </c>
      <c r="CA61" t="str">
        <f t="shared" si="27"/>
        <v/>
      </c>
      <c r="CB61" t="str">
        <f t="shared" si="28"/>
        <v/>
      </c>
      <c r="CC61" t="str">
        <f t="shared" si="29"/>
        <v/>
      </c>
      <c r="CD61" t="str">
        <f t="shared" si="30"/>
        <v/>
      </c>
      <c r="CE61" t="str">
        <f t="shared" si="31"/>
        <v/>
      </c>
      <c r="CF61" t="str">
        <f t="shared" si="32"/>
        <v/>
      </c>
      <c r="CG61" t="str">
        <f t="shared" si="33"/>
        <v/>
      </c>
      <c r="CH61" t="str">
        <f t="shared" si="34"/>
        <v/>
      </c>
      <c r="CI61" t="str">
        <f t="shared" si="35"/>
        <v/>
      </c>
      <c r="CJ61" t="str">
        <f t="shared" si="36"/>
        <v/>
      </c>
      <c r="CK61" t="str">
        <f t="shared" si="37"/>
        <v/>
      </c>
      <c r="CL61" t="str">
        <f t="shared" si="38"/>
        <v/>
      </c>
      <c r="CM61" t="str">
        <f t="shared" si="39"/>
        <v/>
      </c>
      <c r="CN61" t="str">
        <f t="shared" si="40"/>
        <v>;27.11.2018;;;;;;07.04.2019;;13.05.2019;;;;;;;;;;;;;;;;;;;;;;;;;;;;;;;;</v>
      </c>
      <c r="CO61" t="str">
        <f t="shared" si="52"/>
        <v>13.05.2019</v>
      </c>
      <c r="CP61" t="s">
        <v>414</v>
      </c>
      <c r="CQ61" t="str">
        <f t="shared" si="41"/>
        <v/>
      </c>
      <c r="CR61" t="str">
        <f t="shared" si="42"/>
        <v/>
      </c>
      <c r="CS61" t="str">
        <f t="shared" si="43"/>
        <v/>
      </c>
      <c r="CT61" t="str">
        <f t="shared" si="44"/>
        <v/>
      </c>
      <c r="CU61" t="str">
        <f t="shared" si="45"/>
        <v/>
      </c>
      <c r="CV61" t="str">
        <f t="shared" si="46"/>
        <v/>
      </c>
      <c r="CW61" t="str">
        <f t="shared" si="47"/>
        <v/>
      </c>
      <c r="CX61" t="str">
        <f t="shared" si="48"/>
        <v/>
      </c>
      <c r="CY61" t="str">
        <f t="shared" si="49"/>
        <v/>
      </c>
      <c r="CZ61" t="str">
        <f t="shared" si="50"/>
        <v/>
      </c>
    </row>
    <row r="62" spans="1:104" x14ac:dyDescent="0.35">
      <c r="A62" t="s">
        <v>563</v>
      </c>
      <c r="B62" t="s">
        <v>52</v>
      </c>
      <c r="C62" t="s">
        <v>37</v>
      </c>
      <c r="D62" t="s">
        <v>53</v>
      </c>
      <c r="E62" t="s">
        <v>35</v>
      </c>
      <c r="F62" s="6">
        <v>43624</v>
      </c>
      <c r="G62" s="3" t="s">
        <v>320</v>
      </c>
      <c r="H62" s="3" t="s">
        <v>499</v>
      </c>
      <c r="W62" t="s">
        <v>10</v>
      </c>
      <c r="AW62">
        <f t="shared" si="51"/>
        <v>1</v>
      </c>
      <c r="AY62" t="s">
        <v>499</v>
      </c>
      <c r="AZ62" t="str">
        <f t="shared" si="0"/>
        <v/>
      </c>
      <c r="BA62" t="str">
        <f t="shared" si="1"/>
        <v/>
      </c>
      <c r="BB62" t="str">
        <f t="shared" si="2"/>
        <v/>
      </c>
      <c r="BC62" t="str">
        <f t="shared" si="3"/>
        <v/>
      </c>
      <c r="BD62" t="str">
        <f t="shared" si="4"/>
        <v/>
      </c>
      <c r="BE62" t="str">
        <f t="shared" si="5"/>
        <v/>
      </c>
      <c r="BF62" t="str">
        <f t="shared" si="6"/>
        <v/>
      </c>
      <c r="BG62" t="str">
        <f t="shared" si="7"/>
        <v/>
      </c>
      <c r="BH62" t="str">
        <f t="shared" si="8"/>
        <v/>
      </c>
      <c r="BI62" t="str">
        <f t="shared" si="9"/>
        <v/>
      </c>
      <c r="BJ62" t="str">
        <f t="shared" si="10"/>
        <v/>
      </c>
      <c r="BK62" t="str">
        <f t="shared" si="11"/>
        <v/>
      </c>
      <c r="BL62" t="str">
        <f t="shared" si="12"/>
        <v/>
      </c>
      <c r="BM62" t="str">
        <f t="shared" si="13"/>
        <v/>
      </c>
      <c r="BN62" t="str">
        <f t="shared" si="14"/>
        <v>09.06.2019</v>
      </c>
      <c r="BO62" t="str">
        <f t="shared" si="15"/>
        <v/>
      </c>
      <c r="BP62" t="str">
        <f t="shared" si="16"/>
        <v/>
      </c>
      <c r="BQ62" t="str">
        <f t="shared" si="17"/>
        <v/>
      </c>
      <c r="BR62" t="str">
        <f t="shared" si="18"/>
        <v/>
      </c>
      <c r="BS62" t="str">
        <f t="shared" si="19"/>
        <v/>
      </c>
      <c r="BT62" t="str">
        <f t="shared" si="20"/>
        <v/>
      </c>
      <c r="BU62" t="str">
        <f t="shared" si="21"/>
        <v/>
      </c>
      <c r="BV62" t="str">
        <f t="shared" si="22"/>
        <v/>
      </c>
      <c r="BW62" t="str">
        <f t="shared" si="23"/>
        <v/>
      </c>
      <c r="BX62" t="str">
        <f t="shared" si="24"/>
        <v/>
      </c>
      <c r="BY62" t="str">
        <f t="shared" si="25"/>
        <v/>
      </c>
      <c r="BZ62" t="str">
        <f t="shared" si="26"/>
        <v/>
      </c>
      <c r="CA62" t="str">
        <f t="shared" si="27"/>
        <v/>
      </c>
      <c r="CB62" t="str">
        <f t="shared" si="28"/>
        <v/>
      </c>
      <c r="CC62" t="str">
        <f t="shared" si="29"/>
        <v/>
      </c>
      <c r="CD62" t="str">
        <f t="shared" si="30"/>
        <v/>
      </c>
      <c r="CE62" t="str">
        <f t="shared" si="31"/>
        <v/>
      </c>
      <c r="CF62" t="str">
        <f t="shared" si="32"/>
        <v/>
      </c>
      <c r="CG62" t="str">
        <f t="shared" si="33"/>
        <v/>
      </c>
      <c r="CH62" t="str">
        <f t="shared" si="34"/>
        <v/>
      </c>
      <c r="CI62" t="str">
        <f t="shared" si="35"/>
        <v/>
      </c>
      <c r="CJ62" t="str">
        <f t="shared" si="36"/>
        <v/>
      </c>
      <c r="CK62" t="str">
        <f t="shared" si="37"/>
        <v/>
      </c>
      <c r="CL62" t="str">
        <f t="shared" si="38"/>
        <v/>
      </c>
      <c r="CM62" t="str">
        <f t="shared" si="39"/>
        <v/>
      </c>
      <c r="CN62" t="str">
        <f t="shared" si="40"/>
        <v>;;;;;;;;;;;;;;;09.06.2019;;;;;;;;;;;;;;;;;;;;;;;;;;</v>
      </c>
      <c r="CO62" t="str">
        <f t="shared" si="52"/>
        <v>09.06.2019</v>
      </c>
      <c r="CP62" t="s">
        <v>404</v>
      </c>
      <c r="CQ62" t="str">
        <f t="shared" si="41"/>
        <v/>
      </c>
      <c r="CR62" t="str">
        <f t="shared" si="42"/>
        <v/>
      </c>
      <c r="CS62" t="str">
        <f t="shared" si="43"/>
        <v/>
      </c>
      <c r="CT62" t="str">
        <f t="shared" si="44"/>
        <v/>
      </c>
      <c r="CU62" t="str">
        <f t="shared" si="45"/>
        <v/>
      </c>
      <c r="CV62" t="str">
        <f t="shared" si="46"/>
        <v/>
      </c>
      <c r="CW62" t="str">
        <f t="shared" si="47"/>
        <v/>
      </c>
      <c r="CX62" t="str">
        <f t="shared" si="48"/>
        <v/>
      </c>
      <c r="CY62" t="str">
        <f t="shared" si="49"/>
        <v/>
      </c>
      <c r="CZ62" t="str">
        <f t="shared" si="50"/>
        <v/>
      </c>
    </row>
    <row r="63" spans="1:104" x14ac:dyDescent="0.35">
      <c r="A63" t="e">
        <v>#N/A</v>
      </c>
      <c r="B63" t="s">
        <v>206</v>
      </c>
      <c r="C63" t="s">
        <v>32</v>
      </c>
      <c r="D63" t="s">
        <v>197</v>
      </c>
      <c r="G63" s="3" t="s">
        <v>321</v>
      </c>
      <c r="H63" s="3" t="s">
        <v>496</v>
      </c>
      <c r="AW63">
        <f t="shared" si="51"/>
        <v>0</v>
      </c>
      <c r="AY63" t="s">
        <v>496</v>
      </c>
      <c r="AZ63" t="str">
        <f t="shared" si="0"/>
        <v/>
      </c>
      <c r="BA63" t="str">
        <f t="shared" si="1"/>
        <v/>
      </c>
      <c r="BB63" t="str">
        <f t="shared" si="2"/>
        <v/>
      </c>
      <c r="BC63" t="str">
        <f t="shared" si="3"/>
        <v/>
      </c>
      <c r="BD63" t="str">
        <f t="shared" si="4"/>
        <v/>
      </c>
      <c r="BE63" t="str">
        <f t="shared" si="5"/>
        <v/>
      </c>
      <c r="BF63" t="str">
        <f t="shared" si="6"/>
        <v/>
      </c>
      <c r="BG63" t="str">
        <f t="shared" si="7"/>
        <v/>
      </c>
      <c r="BH63" t="str">
        <f t="shared" si="8"/>
        <v/>
      </c>
      <c r="BI63" t="str">
        <f t="shared" si="9"/>
        <v/>
      </c>
      <c r="BJ63" t="str">
        <f t="shared" si="10"/>
        <v/>
      </c>
      <c r="BK63" t="str">
        <f t="shared" si="11"/>
        <v/>
      </c>
      <c r="BL63" t="str">
        <f t="shared" si="12"/>
        <v/>
      </c>
      <c r="BM63" t="str">
        <f t="shared" si="13"/>
        <v/>
      </c>
      <c r="BN63" t="str">
        <f t="shared" si="14"/>
        <v/>
      </c>
      <c r="BO63" t="str">
        <f t="shared" si="15"/>
        <v/>
      </c>
      <c r="BP63" t="str">
        <f t="shared" si="16"/>
        <v/>
      </c>
      <c r="BQ63" t="str">
        <f t="shared" si="17"/>
        <v/>
      </c>
      <c r="BR63" t="str">
        <f t="shared" si="18"/>
        <v/>
      </c>
      <c r="BS63" t="str">
        <f t="shared" si="19"/>
        <v/>
      </c>
      <c r="BT63" t="str">
        <f t="shared" si="20"/>
        <v/>
      </c>
      <c r="BU63" t="str">
        <f t="shared" si="21"/>
        <v/>
      </c>
      <c r="BV63" t="str">
        <f t="shared" si="22"/>
        <v/>
      </c>
      <c r="BW63" t="str">
        <f t="shared" si="23"/>
        <v/>
      </c>
      <c r="BX63" t="str">
        <f t="shared" si="24"/>
        <v/>
      </c>
      <c r="BY63" t="str">
        <f t="shared" si="25"/>
        <v/>
      </c>
      <c r="BZ63" t="str">
        <f t="shared" si="26"/>
        <v/>
      </c>
      <c r="CA63" t="str">
        <f t="shared" si="27"/>
        <v/>
      </c>
      <c r="CB63" t="str">
        <f t="shared" si="28"/>
        <v/>
      </c>
      <c r="CC63" t="str">
        <f t="shared" si="29"/>
        <v/>
      </c>
      <c r="CD63" t="str">
        <f t="shared" si="30"/>
        <v/>
      </c>
      <c r="CE63" t="str">
        <f t="shared" si="31"/>
        <v/>
      </c>
      <c r="CF63" t="str">
        <f t="shared" si="32"/>
        <v/>
      </c>
      <c r="CG63" t="str">
        <f t="shared" si="33"/>
        <v/>
      </c>
      <c r="CH63" t="str">
        <f t="shared" si="34"/>
        <v/>
      </c>
      <c r="CI63" t="str">
        <f t="shared" si="35"/>
        <v/>
      </c>
      <c r="CJ63" t="str">
        <f t="shared" si="36"/>
        <v/>
      </c>
      <c r="CK63" t="str">
        <f t="shared" si="37"/>
        <v/>
      </c>
      <c r="CL63" t="str">
        <f t="shared" si="38"/>
        <v/>
      </c>
      <c r="CM63" t="str">
        <f t="shared" si="39"/>
        <v/>
      </c>
      <c r="CN63" t="str">
        <f t="shared" si="40"/>
        <v>;;;;;;;;;;;;;;;;;;;;;;;;;;;;;;;;;;;;;;;;;</v>
      </c>
      <c r="CO63" t="str">
        <f t="shared" si="52"/>
        <v/>
      </c>
      <c r="CQ63" t="str">
        <f t="shared" si="41"/>
        <v/>
      </c>
      <c r="CR63" t="str">
        <f t="shared" si="42"/>
        <v/>
      </c>
      <c r="CS63" t="str">
        <f t="shared" si="43"/>
        <v/>
      </c>
      <c r="CT63" t="str">
        <f t="shared" si="44"/>
        <v/>
      </c>
      <c r="CU63" t="str">
        <f t="shared" si="45"/>
        <v/>
      </c>
      <c r="CV63" t="str">
        <f t="shared" si="46"/>
        <v/>
      </c>
      <c r="CW63" t="str">
        <f t="shared" si="47"/>
        <v/>
      </c>
      <c r="CX63" t="str">
        <f t="shared" si="48"/>
        <v/>
      </c>
      <c r="CY63" t="str">
        <f t="shared" si="49"/>
        <v/>
      </c>
      <c r="CZ63" t="str">
        <f t="shared" si="50"/>
        <v/>
      </c>
    </row>
    <row r="64" spans="1:104" x14ac:dyDescent="0.35">
      <c r="A64" t="e">
        <v>#N/A</v>
      </c>
      <c r="B64" t="s">
        <v>66</v>
      </c>
      <c r="C64" t="s">
        <v>15</v>
      </c>
      <c r="D64" t="s">
        <v>61</v>
      </c>
      <c r="G64" s="3" t="s">
        <v>321</v>
      </c>
      <c r="H64" s="3" t="s">
        <v>496</v>
      </c>
      <c r="AW64">
        <f t="shared" si="51"/>
        <v>0</v>
      </c>
      <c r="AY64" t="s">
        <v>496</v>
      </c>
      <c r="AZ64" t="str">
        <f t="shared" si="0"/>
        <v/>
      </c>
      <c r="BA64" t="str">
        <f t="shared" si="1"/>
        <v/>
      </c>
      <c r="BB64" t="str">
        <f t="shared" si="2"/>
        <v/>
      </c>
      <c r="BC64" t="str">
        <f t="shared" si="3"/>
        <v/>
      </c>
      <c r="BD64" t="str">
        <f t="shared" si="4"/>
        <v/>
      </c>
      <c r="BE64" t="str">
        <f t="shared" si="5"/>
        <v/>
      </c>
      <c r="BF64" t="str">
        <f t="shared" si="6"/>
        <v/>
      </c>
      <c r="BG64" t="str">
        <f t="shared" si="7"/>
        <v/>
      </c>
      <c r="BH64" t="str">
        <f t="shared" si="8"/>
        <v/>
      </c>
      <c r="BI64" t="str">
        <f t="shared" si="9"/>
        <v/>
      </c>
      <c r="BJ64" t="str">
        <f t="shared" si="10"/>
        <v/>
      </c>
      <c r="BK64" t="str">
        <f t="shared" si="11"/>
        <v/>
      </c>
      <c r="BL64" t="str">
        <f t="shared" si="12"/>
        <v/>
      </c>
      <c r="BM64" t="str">
        <f t="shared" si="13"/>
        <v/>
      </c>
      <c r="BN64" t="str">
        <f t="shared" si="14"/>
        <v/>
      </c>
      <c r="BO64" t="str">
        <f t="shared" si="15"/>
        <v/>
      </c>
      <c r="BP64" t="str">
        <f t="shared" si="16"/>
        <v/>
      </c>
      <c r="BQ64" t="str">
        <f t="shared" si="17"/>
        <v/>
      </c>
      <c r="BR64" t="str">
        <f t="shared" si="18"/>
        <v/>
      </c>
      <c r="BS64" t="str">
        <f t="shared" si="19"/>
        <v/>
      </c>
      <c r="BT64" t="str">
        <f t="shared" si="20"/>
        <v/>
      </c>
      <c r="BU64" t="str">
        <f t="shared" si="21"/>
        <v/>
      </c>
      <c r="BV64" t="str">
        <f t="shared" si="22"/>
        <v/>
      </c>
      <c r="BW64" t="str">
        <f t="shared" si="23"/>
        <v/>
      </c>
      <c r="BX64" t="str">
        <f t="shared" si="24"/>
        <v/>
      </c>
      <c r="BY64" t="str">
        <f t="shared" si="25"/>
        <v/>
      </c>
      <c r="BZ64" t="str">
        <f t="shared" si="26"/>
        <v/>
      </c>
      <c r="CA64" t="str">
        <f t="shared" si="27"/>
        <v/>
      </c>
      <c r="CB64" t="str">
        <f t="shared" si="28"/>
        <v/>
      </c>
      <c r="CC64" t="str">
        <f t="shared" si="29"/>
        <v/>
      </c>
      <c r="CD64" t="str">
        <f t="shared" si="30"/>
        <v/>
      </c>
      <c r="CE64" t="str">
        <f t="shared" si="31"/>
        <v/>
      </c>
      <c r="CF64" t="str">
        <f t="shared" si="32"/>
        <v/>
      </c>
      <c r="CG64" t="str">
        <f t="shared" si="33"/>
        <v/>
      </c>
      <c r="CH64" t="str">
        <f t="shared" si="34"/>
        <v/>
      </c>
      <c r="CI64" t="str">
        <f t="shared" si="35"/>
        <v/>
      </c>
      <c r="CJ64" t="str">
        <f t="shared" si="36"/>
        <v/>
      </c>
      <c r="CK64" t="str">
        <f t="shared" si="37"/>
        <v/>
      </c>
      <c r="CL64" t="str">
        <f t="shared" si="38"/>
        <v/>
      </c>
      <c r="CM64" t="str">
        <f t="shared" si="39"/>
        <v/>
      </c>
      <c r="CN64" t="str">
        <f t="shared" si="40"/>
        <v>;;;;;;;;;;;;;;;;;;;;;;;;;;;;;;;;;;;;;;;;;</v>
      </c>
      <c r="CO64" t="str">
        <f t="shared" si="52"/>
        <v/>
      </c>
      <c r="CQ64" t="str">
        <f t="shared" si="41"/>
        <v/>
      </c>
      <c r="CR64" t="str">
        <f t="shared" si="42"/>
        <v/>
      </c>
      <c r="CS64" t="str">
        <f t="shared" si="43"/>
        <v/>
      </c>
      <c r="CT64" t="str">
        <f t="shared" si="44"/>
        <v/>
      </c>
      <c r="CU64" t="str">
        <f t="shared" si="45"/>
        <v/>
      </c>
      <c r="CV64" t="str">
        <f t="shared" si="46"/>
        <v/>
      </c>
      <c r="CW64" t="str">
        <f t="shared" si="47"/>
        <v/>
      </c>
      <c r="CX64" t="str">
        <f t="shared" si="48"/>
        <v/>
      </c>
      <c r="CY64" t="str">
        <f t="shared" si="49"/>
        <v/>
      </c>
      <c r="CZ64" t="str">
        <f t="shared" si="50"/>
        <v/>
      </c>
    </row>
    <row r="65" spans="1:104" x14ac:dyDescent="0.35">
      <c r="A65" t="e">
        <v>#N/A</v>
      </c>
      <c r="B65" t="s">
        <v>76</v>
      </c>
      <c r="C65" t="s">
        <v>35</v>
      </c>
      <c r="D65" t="s">
        <v>74</v>
      </c>
      <c r="G65" s="3" t="s">
        <v>321</v>
      </c>
      <c r="H65" s="3" t="s">
        <v>496</v>
      </c>
      <c r="AW65">
        <f t="shared" si="51"/>
        <v>0</v>
      </c>
      <c r="AY65" t="s">
        <v>496</v>
      </c>
      <c r="AZ65" t="str">
        <f t="shared" si="0"/>
        <v/>
      </c>
      <c r="BA65" t="str">
        <f t="shared" si="1"/>
        <v/>
      </c>
      <c r="BB65" t="str">
        <f t="shared" si="2"/>
        <v/>
      </c>
      <c r="BC65" t="str">
        <f t="shared" si="3"/>
        <v/>
      </c>
      <c r="BD65" t="str">
        <f t="shared" si="4"/>
        <v/>
      </c>
      <c r="BE65" t="str">
        <f t="shared" si="5"/>
        <v/>
      </c>
      <c r="BF65" t="str">
        <f t="shared" si="6"/>
        <v/>
      </c>
      <c r="BG65" t="str">
        <f t="shared" si="7"/>
        <v/>
      </c>
      <c r="BH65" t="str">
        <f t="shared" si="8"/>
        <v/>
      </c>
      <c r="BI65" t="str">
        <f t="shared" si="9"/>
        <v/>
      </c>
      <c r="BJ65" t="str">
        <f t="shared" si="10"/>
        <v/>
      </c>
      <c r="BK65" t="str">
        <f t="shared" si="11"/>
        <v/>
      </c>
      <c r="BL65" t="str">
        <f t="shared" si="12"/>
        <v/>
      </c>
      <c r="BM65" t="str">
        <f t="shared" si="13"/>
        <v/>
      </c>
      <c r="BN65" t="str">
        <f t="shared" si="14"/>
        <v/>
      </c>
      <c r="BO65" t="str">
        <f t="shared" si="15"/>
        <v/>
      </c>
      <c r="BP65" t="str">
        <f t="shared" si="16"/>
        <v/>
      </c>
      <c r="BQ65" t="str">
        <f t="shared" si="17"/>
        <v/>
      </c>
      <c r="BR65" t="str">
        <f t="shared" si="18"/>
        <v/>
      </c>
      <c r="BS65" t="str">
        <f t="shared" si="19"/>
        <v/>
      </c>
      <c r="BT65" t="str">
        <f t="shared" si="20"/>
        <v/>
      </c>
      <c r="BU65" t="str">
        <f t="shared" si="21"/>
        <v/>
      </c>
      <c r="BV65" t="str">
        <f t="shared" si="22"/>
        <v/>
      </c>
      <c r="BW65" t="str">
        <f t="shared" si="23"/>
        <v/>
      </c>
      <c r="BX65" t="str">
        <f t="shared" si="24"/>
        <v/>
      </c>
      <c r="BY65" t="str">
        <f t="shared" si="25"/>
        <v/>
      </c>
      <c r="BZ65" t="str">
        <f t="shared" si="26"/>
        <v/>
      </c>
      <c r="CA65" t="str">
        <f t="shared" si="27"/>
        <v/>
      </c>
      <c r="CB65" t="str">
        <f t="shared" si="28"/>
        <v/>
      </c>
      <c r="CC65" t="str">
        <f t="shared" si="29"/>
        <v/>
      </c>
      <c r="CD65" t="str">
        <f t="shared" si="30"/>
        <v/>
      </c>
      <c r="CE65" t="str">
        <f t="shared" si="31"/>
        <v/>
      </c>
      <c r="CF65" t="str">
        <f t="shared" si="32"/>
        <v/>
      </c>
      <c r="CG65" t="str">
        <f t="shared" si="33"/>
        <v/>
      </c>
      <c r="CH65" t="str">
        <f t="shared" si="34"/>
        <v/>
      </c>
      <c r="CI65" t="str">
        <f t="shared" si="35"/>
        <v/>
      </c>
      <c r="CJ65" t="str">
        <f t="shared" si="36"/>
        <v/>
      </c>
      <c r="CK65" t="str">
        <f t="shared" si="37"/>
        <v/>
      </c>
      <c r="CL65" t="str">
        <f t="shared" si="38"/>
        <v/>
      </c>
      <c r="CM65" t="str">
        <f t="shared" si="39"/>
        <v/>
      </c>
      <c r="CN65" t="str">
        <f t="shared" si="40"/>
        <v>;;;;;;;;;;;;;;;;;;;;;;;;;;;;;;;;;;;;;;;;;</v>
      </c>
      <c r="CO65" t="str">
        <f t="shared" si="52"/>
        <v/>
      </c>
      <c r="CQ65" t="str">
        <f t="shared" si="41"/>
        <v/>
      </c>
      <c r="CR65" t="str">
        <f t="shared" si="42"/>
        <v/>
      </c>
      <c r="CS65" t="str">
        <f t="shared" si="43"/>
        <v/>
      </c>
      <c r="CT65" t="str">
        <f t="shared" si="44"/>
        <v/>
      </c>
      <c r="CU65" t="str">
        <f t="shared" si="45"/>
        <v/>
      </c>
      <c r="CV65" t="str">
        <f t="shared" si="46"/>
        <v/>
      </c>
      <c r="CW65" t="str">
        <f t="shared" si="47"/>
        <v/>
      </c>
      <c r="CX65" t="str">
        <f t="shared" si="48"/>
        <v/>
      </c>
      <c r="CY65" t="str">
        <f t="shared" si="49"/>
        <v/>
      </c>
      <c r="CZ65" t="str">
        <f t="shared" si="50"/>
        <v/>
      </c>
    </row>
    <row r="66" spans="1:104" x14ac:dyDescent="0.35">
      <c r="A66" t="s">
        <v>601</v>
      </c>
      <c r="B66" t="s">
        <v>169</v>
      </c>
      <c r="C66" t="s">
        <v>19</v>
      </c>
      <c r="D66" t="s">
        <v>165</v>
      </c>
      <c r="E66" t="s">
        <v>28</v>
      </c>
      <c r="F66" s="6">
        <v>43540</v>
      </c>
      <c r="G66" s="3" t="s">
        <v>320</v>
      </c>
      <c r="H66" s="3" t="s">
        <v>498</v>
      </c>
      <c r="I66" t="s">
        <v>10</v>
      </c>
      <c r="N66" t="s">
        <v>10</v>
      </c>
      <c r="Q66" t="s">
        <v>10</v>
      </c>
      <c r="R66" t="s">
        <v>10</v>
      </c>
      <c r="V66" t="s">
        <v>10</v>
      </c>
      <c r="W66" t="s">
        <v>10</v>
      </c>
      <c r="AH66" t="s">
        <v>10</v>
      </c>
      <c r="AL66" t="s">
        <v>10</v>
      </c>
      <c r="AM66" t="s">
        <v>10</v>
      </c>
      <c r="AR66" t="s">
        <v>10</v>
      </c>
      <c r="AW66">
        <f t="shared" si="51"/>
        <v>10</v>
      </c>
      <c r="AY66" t="s">
        <v>498</v>
      </c>
      <c r="AZ66" t="str">
        <f>IF(I66="x",TEXT(I$4,"dd.mm.yyyy"),"")</f>
        <v>07.10.2018</v>
      </c>
      <c r="BA66" t="str">
        <f t="shared" si="1"/>
        <v/>
      </c>
      <c r="BB66" t="str">
        <f t="shared" si="2"/>
        <v/>
      </c>
      <c r="BC66" t="str">
        <f t="shared" si="3"/>
        <v/>
      </c>
      <c r="BD66" t="str">
        <f t="shared" si="4"/>
        <v/>
      </c>
      <c r="BE66" t="str">
        <f t="shared" si="5"/>
        <v>17.03.2019</v>
      </c>
      <c r="BF66" t="str">
        <f t="shared" si="6"/>
        <v/>
      </c>
      <c r="BG66" t="str">
        <f t="shared" si="7"/>
        <v/>
      </c>
      <c r="BH66" t="str">
        <f t="shared" si="8"/>
        <v>13.05.2019</v>
      </c>
      <c r="BI66" t="str">
        <f t="shared" si="9"/>
        <v>26.05.2019</v>
      </c>
      <c r="BJ66" t="str">
        <f t="shared" si="10"/>
        <v/>
      </c>
      <c r="BK66" t="str">
        <f t="shared" si="11"/>
        <v/>
      </c>
      <c r="BL66" t="str">
        <f t="shared" si="12"/>
        <v/>
      </c>
      <c r="BM66" t="str">
        <f t="shared" si="13"/>
        <v>08.06.2019</v>
      </c>
      <c r="BN66" t="str">
        <f t="shared" si="14"/>
        <v>09.06.2019</v>
      </c>
      <c r="BO66" t="str">
        <f t="shared" si="15"/>
        <v/>
      </c>
      <c r="BP66" t="str">
        <f t="shared" si="16"/>
        <v/>
      </c>
      <c r="BQ66" t="str">
        <f t="shared" si="17"/>
        <v/>
      </c>
      <c r="BR66" t="str">
        <f t="shared" si="18"/>
        <v/>
      </c>
      <c r="BS66" t="str">
        <f t="shared" si="19"/>
        <v/>
      </c>
      <c r="BT66" t="str">
        <f t="shared" si="20"/>
        <v/>
      </c>
      <c r="BU66" t="str">
        <f t="shared" si="21"/>
        <v/>
      </c>
      <c r="BV66" t="str">
        <f t="shared" si="22"/>
        <v/>
      </c>
      <c r="BW66" t="str">
        <f t="shared" si="23"/>
        <v/>
      </c>
      <c r="BX66" t="str">
        <f t="shared" si="24"/>
        <v/>
      </c>
      <c r="BY66" t="str">
        <f t="shared" si="25"/>
        <v>07.09.2019</v>
      </c>
      <c r="BZ66" t="str">
        <f t="shared" si="26"/>
        <v/>
      </c>
      <c r="CA66" t="str">
        <f t="shared" si="27"/>
        <v/>
      </c>
      <c r="CB66" t="str">
        <f t="shared" si="28"/>
        <v/>
      </c>
      <c r="CC66" t="str">
        <f t="shared" si="29"/>
        <v>10.09.2019</v>
      </c>
      <c r="CD66" t="str">
        <f t="shared" si="30"/>
        <v>10.09.2019</v>
      </c>
      <c r="CE66" t="str">
        <f t="shared" si="31"/>
        <v/>
      </c>
      <c r="CF66" t="str">
        <f t="shared" si="32"/>
        <v/>
      </c>
      <c r="CG66" t="str">
        <f t="shared" si="33"/>
        <v/>
      </c>
      <c r="CH66" t="str">
        <f t="shared" si="34"/>
        <v/>
      </c>
      <c r="CI66" t="str">
        <f t="shared" si="35"/>
        <v>18.09.2019</v>
      </c>
      <c r="CJ66" t="str">
        <f t="shared" si="36"/>
        <v/>
      </c>
      <c r="CK66" t="str">
        <f t="shared" si="37"/>
        <v/>
      </c>
      <c r="CL66" t="str">
        <f t="shared" si="38"/>
        <v/>
      </c>
      <c r="CM66" t="str">
        <f t="shared" si="39"/>
        <v/>
      </c>
      <c r="CN66" t="str">
        <f>CONCATENATE(AZ66,";",BA66,";",BB66,";",BB66,";",BC66,";",BD66,";",BE66,";",BF66,";",BG66,";",BH66,";",BI66,";",BJ66,";",BK66,";",BL66,";",BM66,";",BN66,";",BO66,";",BP66,";",BQ66,";",BR66,";",BS66,";",BT66,";",BU66,";",BV66,";",BW66,";",BX66,";",BY66,";",BZ66,";",CA66,";",CB66,";",CC66,";",CD66,";",CE66,";",CF66,";",CG66,";",CH66,";",CI66,";",CJ66,";",CK66,";",CL66,";",CM66,";")</f>
        <v>07.10.2018;;;;;;17.03.2019;;;13.05.2019;26.05.2019;;;;08.06.2019;09.06.2019;;;;;;;;;;;07.09.2019;;;;10.09.2019;10.09.2019;;;;;18.09.2019;;;;;</v>
      </c>
      <c r="CO66" t="str">
        <f t="shared" si="52"/>
        <v>18.09.2019</v>
      </c>
      <c r="CP66" t="s">
        <v>415</v>
      </c>
      <c r="CQ66" t="str">
        <f t="shared" si="41"/>
        <v/>
      </c>
      <c r="CR66" t="str">
        <f t="shared" si="42"/>
        <v/>
      </c>
      <c r="CS66" t="str">
        <f t="shared" si="43"/>
        <v/>
      </c>
      <c r="CT66" t="str">
        <f t="shared" si="44"/>
        <v/>
      </c>
      <c r="CU66" t="str">
        <f t="shared" si="45"/>
        <v/>
      </c>
      <c r="CV66" t="str">
        <f t="shared" si="46"/>
        <v/>
      </c>
      <c r="CW66" t="str">
        <f t="shared" si="47"/>
        <v/>
      </c>
      <c r="CX66" t="str">
        <f t="shared" si="48"/>
        <v/>
      </c>
      <c r="CY66" t="str">
        <f t="shared" si="49"/>
        <v/>
      </c>
      <c r="CZ66" t="str">
        <f t="shared" si="50"/>
        <v/>
      </c>
    </row>
    <row r="67" spans="1:104" x14ac:dyDescent="0.35">
      <c r="A67" t="s">
        <v>551</v>
      </c>
      <c r="B67" t="s">
        <v>27</v>
      </c>
      <c r="C67" t="s">
        <v>19</v>
      </c>
      <c r="D67" t="s">
        <v>26</v>
      </c>
      <c r="E67" t="s">
        <v>28</v>
      </c>
      <c r="F67" s="6">
        <v>43540</v>
      </c>
      <c r="G67" s="3" t="s">
        <v>320</v>
      </c>
      <c r="H67" s="3" t="s">
        <v>502</v>
      </c>
      <c r="I67" t="s">
        <v>10</v>
      </c>
      <c r="N67" t="s">
        <v>10</v>
      </c>
      <c r="P67" t="s">
        <v>10</v>
      </c>
      <c r="R67" t="s">
        <v>10</v>
      </c>
      <c r="T67" t="s">
        <v>10</v>
      </c>
      <c r="V67" t="s">
        <v>10</v>
      </c>
      <c r="W67" t="s">
        <v>10</v>
      </c>
      <c r="AK67" t="s">
        <v>10</v>
      </c>
      <c r="AM67" t="s">
        <v>10</v>
      </c>
      <c r="AV67" t="s">
        <v>10</v>
      </c>
      <c r="AW67">
        <f t="shared" si="51"/>
        <v>10</v>
      </c>
      <c r="AY67" t="s">
        <v>502</v>
      </c>
      <c r="AZ67" t="str">
        <f t="shared" ref="AZ67:AZ130" si="53">IF(I67="x",TEXT(I$4,"dd.mm.yyyy"),"")</f>
        <v>07.10.2018</v>
      </c>
      <c r="BA67" t="str">
        <f t="shared" si="1"/>
        <v/>
      </c>
      <c r="BB67" t="str">
        <f t="shared" si="2"/>
        <v/>
      </c>
      <c r="BC67" t="str">
        <f t="shared" si="3"/>
        <v/>
      </c>
      <c r="BD67" t="str">
        <f t="shared" si="4"/>
        <v/>
      </c>
      <c r="BE67" t="str">
        <f t="shared" si="5"/>
        <v>17.03.2019</v>
      </c>
      <c r="BF67" t="str">
        <f t="shared" si="6"/>
        <v/>
      </c>
      <c r="BG67" t="str">
        <f t="shared" si="7"/>
        <v>11.05.2019</v>
      </c>
      <c r="BH67" t="str">
        <f t="shared" si="8"/>
        <v/>
      </c>
      <c r="BI67" t="str">
        <f t="shared" si="9"/>
        <v>26.05.2019</v>
      </c>
      <c r="BJ67" t="str">
        <f t="shared" si="10"/>
        <v/>
      </c>
      <c r="BK67" t="str">
        <f t="shared" si="11"/>
        <v>08.06.2019</v>
      </c>
      <c r="BL67" t="str">
        <f t="shared" si="12"/>
        <v/>
      </c>
      <c r="BM67" t="str">
        <f t="shared" si="13"/>
        <v>08.06.2019</v>
      </c>
      <c r="BN67" t="str">
        <f t="shared" si="14"/>
        <v>09.06.2019</v>
      </c>
      <c r="BO67" t="str">
        <f t="shared" si="15"/>
        <v/>
      </c>
      <c r="BP67" t="str">
        <f t="shared" si="16"/>
        <v/>
      </c>
      <c r="BQ67" t="str">
        <f t="shared" si="17"/>
        <v/>
      </c>
      <c r="BR67" t="str">
        <f t="shared" si="18"/>
        <v/>
      </c>
      <c r="BS67" t="str">
        <f t="shared" si="19"/>
        <v/>
      </c>
      <c r="BT67" t="str">
        <f t="shared" si="20"/>
        <v/>
      </c>
      <c r="BU67" t="str">
        <f t="shared" si="21"/>
        <v/>
      </c>
      <c r="BV67" t="str">
        <f t="shared" si="22"/>
        <v/>
      </c>
      <c r="BW67" t="str">
        <f t="shared" si="23"/>
        <v/>
      </c>
      <c r="BX67" t="str">
        <f t="shared" si="24"/>
        <v/>
      </c>
      <c r="BY67" t="str">
        <f t="shared" si="25"/>
        <v/>
      </c>
      <c r="BZ67" t="str">
        <f t="shared" si="26"/>
        <v/>
      </c>
      <c r="CA67" t="str">
        <f t="shared" si="27"/>
        <v/>
      </c>
      <c r="CB67" t="str">
        <f t="shared" si="28"/>
        <v>07.09.2019</v>
      </c>
      <c r="CC67" t="str">
        <f t="shared" si="29"/>
        <v/>
      </c>
      <c r="CD67" t="str">
        <f t="shared" si="30"/>
        <v>10.09.2019</v>
      </c>
      <c r="CE67" t="str">
        <f t="shared" si="31"/>
        <v/>
      </c>
      <c r="CF67" t="str">
        <f t="shared" si="32"/>
        <v/>
      </c>
      <c r="CG67" t="str">
        <f t="shared" si="33"/>
        <v/>
      </c>
      <c r="CH67" t="str">
        <f t="shared" si="34"/>
        <v/>
      </c>
      <c r="CI67" t="str">
        <f t="shared" si="35"/>
        <v/>
      </c>
      <c r="CJ67" t="str">
        <f t="shared" si="36"/>
        <v/>
      </c>
      <c r="CK67" t="str">
        <f t="shared" si="37"/>
        <v/>
      </c>
      <c r="CL67" t="str">
        <f t="shared" si="38"/>
        <v/>
      </c>
      <c r="CM67" t="str">
        <f t="shared" si="39"/>
        <v>24.09.2019</v>
      </c>
      <c r="CN67" t="str">
        <f t="shared" ref="CN67:CN130" si="54">CONCATENATE(AZ67,";",BA67,";",BB67,";",BB67,";",BC67,";",BD67,";",BE67,";",BF67,";",BG67,";",BH67,";",BI67,";",BJ67,";",BK67,";",BL67,";",BM67,";",BN67,";",BO67,";",BP67,";",BQ67,";",BR67,";",BS67,";",BT67,";",BU67,";",BV67,";",BW67,";",BX67,";",BY67,";",BZ67,";",CA67,";",CB67,";",CC67,";",CD67,";",CE67,";",CF67,";",CG67,";",CH67,";",CI67,";",CJ67,";",CK67,";",CL67,";",CM67,";")</f>
        <v>07.10.2018;;;;;;17.03.2019;;11.05.2019;;26.05.2019;;08.06.2019;;08.06.2019;09.06.2019;;;;;;;;;;;;;;07.09.2019;;10.09.2019;;;;;;;;;24.09.2019;</v>
      </c>
      <c r="CO67" t="str">
        <f t="shared" si="52"/>
        <v>24.09.2019</v>
      </c>
      <c r="CP67" t="s">
        <v>416</v>
      </c>
      <c r="CQ67" t="str">
        <f t="shared" si="41"/>
        <v/>
      </c>
      <c r="CR67" t="str">
        <f t="shared" si="42"/>
        <v/>
      </c>
      <c r="CS67" t="str">
        <f t="shared" si="43"/>
        <v/>
      </c>
      <c r="CT67" t="str">
        <f t="shared" si="44"/>
        <v/>
      </c>
      <c r="CU67" t="str">
        <f t="shared" si="45"/>
        <v/>
      </c>
      <c r="CV67" t="str">
        <f t="shared" si="46"/>
        <v/>
      </c>
      <c r="CW67" t="str">
        <f t="shared" si="47"/>
        <v/>
      </c>
      <c r="CX67" t="str">
        <f t="shared" si="48"/>
        <v/>
      </c>
      <c r="CY67" t="str">
        <f t="shared" si="49"/>
        <v/>
      </c>
      <c r="CZ67" t="str">
        <f t="shared" si="50"/>
        <v/>
      </c>
    </row>
    <row r="68" spans="1:104" x14ac:dyDescent="0.35">
      <c r="A68" t="s">
        <v>576</v>
      </c>
      <c r="B68" t="s">
        <v>86</v>
      </c>
      <c r="C68" t="s">
        <v>25</v>
      </c>
      <c r="D68" t="s">
        <v>85</v>
      </c>
      <c r="E68" t="s">
        <v>28</v>
      </c>
      <c r="F68" s="6">
        <v>43607</v>
      </c>
      <c r="G68" s="3" t="s">
        <v>320</v>
      </c>
      <c r="H68" s="3" t="s">
        <v>502</v>
      </c>
      <c r="I68" t="s">
        <v>10</v>
      </c>
      <c r="R68" t="s">
        <v>10</v>
      </c>
      <c r="W68" t="s">
        <v>10</v>
      </c>
      <c r="AH68" t="s">
        <v>10</v>
      </c>
      <c r="AL68" t="s">
        <v>10</v>
      </c>
      <c r="AV68" t="s">
        <v>10</v>
      </c>
      <c r="AW68">
        <f t="shared" si="51"/>
        <v>6</v>
      </c>
      <c r="AY68" t="s">
        <v>502</v>
      </c>
      <c r="AZ68" t="str">
        <f t="shared" si="53"/>
        <v>07.10.2018</v>
      </c>
      <c r="BA68" t="str">
        <f t="shared" si="1"/>
        <v/>
      </c>
      <c r="BB68" t="str">
        <f t="shared" si="2"/>
        <v/>
      </c>
      <c r="BC68" t="str">
        <f t="shared" si="3"/>
        <v/>
      </c>
      <c r="BD68" t="str">
        <f t="shared" si="4"/>
        <v/>
      </c>
      <c r="BE68" t="str">
        <f t="shared" si="5"/>
        <v/>
      </c>
      <c r="BF68" t="str">
        <f t="shared" si="6"/>
        <v/>
      </c>
      <c r="BG68" t="str">
        <f t="shared" si="7"/>
        <v/>
      </c>
      <c r="BH68" t="str">
        <f t="shared" si="8"/>
        <v/>
      </c>
      <c r="BI68" t="str">
        <f t="shared" si="9"/>
        <v>26.05.2019</v>
      </c>
      <c r="BJ68" t="str">
        <f t="shared" si="10"/>
        <v/>
      </c>
      <c r="BK68" t="str">
        <f t="shared" si="11"/>
        <v/>
      </c>
      <c r="BL68" t="str">
        <f t="shared" si="12"/>
        <v/>
      </c>
      <c r="BM68" t="str">
        <f t="shared" si="13"/>
        <v/>
      </c>
      <c r="BN68" t="str">
        <f t="shared" si="14"/>
        <v>09.06.2019</v>
      </c>
      <c r="BO68" t="str">
        <f t="shared" si="15"/>
        <v/>
      </c>
      <c r="BP68" t="str">
        <f t="shared" si="16"/>
        <v/>
      </c>
      <c r="BQ68" t="str">
        <f t="shared" si="17"/>
        <v/>
      </c>
      <c r="BR68" t="str">
        <f t="shared" si="18"/>
        <v/>
      </c>
      <c r="BS68" t="str">
        <f t="shared" si="19"/>
        <v/>
      </c>
      <c r="BT68" t="str">
        <f t="shared" si="20"/>
        <v/>
      </c>
      <c r="BU68" t="str">
        <f t="shared" si="21"/>
        <v/>
      </c>
      <c r="BV68" t="str">
        <f t="shared" si="22"/>
        <v/>
      </c>
      <c r="BW68" t="str">
        <f t="shared" si="23"/>
        <v/>
      </c>
      <c r="BX68" t="str">
        <f t="shared" si="24"/>
        <v/>
      </c>
      <c r="BY68" t="str">
        <f t="shared" si="25"/>
        <v>07.09.2019</v>
      </c>
      <c r="BZ68" t="str">
        <f t="shared" si="26"/>
        <v/>
      </c>
      <c r="CA68" t="str">
        <f t="shared" si="27"/>
        <v/>
      </c>
      <c r="CB68" t="str">
        <f t="shared" si="28"/>
        <v/>
      </c>
      <c r="CC68" t="str">
        <f t="shared" si="29"/>
        <v>10.09.2019</v>
      </c>
      <c r="CD68" t="str">
        <f t="shared" si="30"/>
        <v/>
      </c>
      <c r="CE68" t="str">
        <f t="shared" si="31"/>
        <v/>
      </c>
      <c r="CF68" t="str">
        <f t="shared" si="32"/>
        <v/>
      </c>
      <c r="CG68" t="str">
        <f t="shared" si="33"/>
        <v/>
      </c>
      <c r="CH68" t="str">
        <f t="shared" si="34"/>
        <v/>
      </c>
      <c r="CI68" t="str">
        <f t="shared" si="35"/>
        <v/>
      </c>
      <c r="CJ68" t="str">
        <f t="shared" si="36"/>
        <v/>
      </c>
      <c r="CK68" t="str">
        <f t="shared" si="37"/>
        <v/>
      </c>
      <c r="CL68" t="str">
        <f t="shared" si="38"/>
        <v/>
      </c>
      <c r="CM68" t="str">
        <f t="shared" si="39"/>
        <v>24.09.2019</v>
      </c>
      <c r="CN68" t="str">
        <f t="shared" si="54"/>
        <v>07.10.2018;;;;;;;;;;26.05.2019;;;;;09.06.2019;;;;;;;;;;;07.09.2019;;;;10.09.2019;;;;;;;;;;24.09.2019;</v>
      </c>
      <c r="CO68" t="str">
        <f t="shared" si="52"/>
        <v>24.09.2019</v>
      </c>
      <c r="CP68" t="s">
        <v>417</v>
      </c>
      <c r="CQ68" t="str">
        <f t="shared" si="41"/>
        <v/>
      </c>
      <c r="CR68" t="str">
        <f t="shared" si="42"/>
        <v/>
      </c>
      <c r="CS68" t="str">
        <f t="shared" si="43"/>
        <v/>
      </c>
      <c r="CT68" t="str">
        <f t="shared" si="44"/>
        <v/>
      </c>
      <c r="CU68" t="str">
        <f t="shared" si="45"/>
        <v/>
      </c>
      <c r="CV68" t="str">
        <f t="shared" si="46"/>
        <v/>
      </c>
      <c r="CW68" t="str">
        <f t="shared" si="47"/>
        <v/>
      </c>
      <c r="CX68" t="str">
        <f t="shared" si="48"/>
        <v/>
      </c>
      <c r="CY68" t="str">
        <f t="shared" si="49"/>
        <v/>
      </c>
      <c r="CZ68" t="str">
        <f t="shared" si="50"/>
        <v/>
      </c>
    </row>
    <row r="69" spans="1:104" x14ac:dyDescent="0.35">
      <c r="A69" t="s">
        <v>627</v>
      </c>
      <c r="B69" t="s">
        <v>336</v>
      </c>
      <c r="D69">
        <v>20</v>
      </c>
      <c r="E69" t="s">
        <v>19</v>
      </c>
      <c r="F69" s="5">
        <v>43738</v>
      </c>
      <c r="G69" s="3" t="s">
        <v>320</v>
      </c>
      <c r="H69" s="3" t="s">
        <v>500</v>
      </c>
      <c r="X69" t="s">
        <v>10</v>
      </c>
      <c r="AI69" t="s">
        <v>10</v>
      </c>
      <c r="AK69" t="s">
        <v>10</v>
      </c>
      <c r="AL69" t="s">
        <v>10</v>
      </c>
      <c r="AW69">
        <f t="shared" si="51"/>
        <v>4</v>
      </c>
      <c r="AY69" t="s">
        <v>500</v>
      </c>
      <c r="AZ69" t="str">
        <f t="shared" si="53"/>
        <v/>
      </c>
      <c r="BA69" t="str">
        <f t="shared" ref="BA69:BA132" si="55">IF(J69="x",TEXT(J$4,"dd.mm.yyyy"),"")</f>
        <v/>
      </c>
      <c r="BB69" t="str">
        <f t="shared" ref="BB69:BB132" si="56">IF(K69="x",TEXT(K$4,"dd.mm.yyyy"),"")</f>
        <v/>
      </c>
      <c r="BC69" t="str">
        <f t="shared" ref="BC69:BC132" si="57">IF(L69="x",TEXT(L$4,"dd.mm.yyyy"),"")</f>
        <v/>
      </c>
      <c r="BD69" t="str">
        <f t="shared" ref="BD69:BD132" si="58">IF(M69="x",TEXT(M$4,"dd.mm.yyyy"),"")</f>
        <v/>
      </c>
      <c r="BE69" t="str">
        <f t="shared" ref="BE69:BE132" si="59">IF(N69="x",TEXT(N$4,"dd.mm.yyyy"),"")</f>
        <v/>
      </c>
      <c r="BF69" t="str">
        <f t="shared" ref="BF69:BF132" si="60">IF(O69="x",TEXT(O$4,"dd.mm.yyyy"),"")</f>
        <v/>
      </c>
      <c r="BG69" t="str">
        <f t="shared" ref="BG69:BG132" si="61">IF(P69="x",TEXT(P$4,"dd.mm.yyyy"),"")</f>
        <v/>
      </c>
      <c r="BH69" t="str">
        <f t="shared" ref="BH69:BH132" si="62">IF(Q69="x",TEXT(Q$4,"dd.mm.yyyy"),"")</f>
        <v/>
      </c>
      <c r="BI69" t="str">
        <f t="shared" ref="BI69:BI132" si="63">IF(R69="x",TEXT(R$4,"dd.mm.yyyy"),"")</f>
        <v/>
      </c>
      <c r="BJ69" t="str">
        <f t="shared" ref="BJ69:BJ132" si="64">IF(S69="x",TEXT(S$4,"dd.mm.yyyy"),"")</f>
        <v/>
      </c>
      <c r="BK69" t="str">
        <f t="shared" ref="BK69:BK132" si="65">IF(T69="x",TEXT(T$4,"dd.mm.yyyy"),"")</f>
        <v/>
      </c>
      <c r="BL69" t="str">
        <f t="shared" ref="BL69:BL132" si="66">IF(U69="x",TEXT(U$4,"dd.mm.yyyy"),"")</f>
        <v/>
      </c>
      <c r="BM69" t="str">
        <f t="shared" ref="BM69:BM132" si="67">IF(V69="x",TEXT(V$4,"dd.mm.yyyy"),"")</f>
        <v/>
      </c>
      <c r="BN69" t="str">
        <f t="shared" ref="BN69:BN132" si="68">IF(W69="x",TEXT(W$4,"dd.mm.yyyy"),"")</f>
        <v/>
      </c>
      <c r="BO69" t="str">
        <f t="shared" ref="BO69:BO132" si="69">IF(X69="x",TEXT(X$4,"dd.mm.yyyy"),"")</f>
        <v>04.08.2019</v>
      </c>
      <c r="BP69" t="str">
        <f t="shared" ref="BP69:BP132" si="70">IF(Y69="x",TEXT(Y$4,"dd.mm.yyyy"),"")</f>
        <v/>
      </c>
      <c r="BQ69" t="str">
        <f t="shared" ref="BQ69:BQ132" si="71">IF(Z69="x",TEXT(Z$4,"dd.mm.yyyy"),"")</f>
        <v/>
      </c>
      <c r="BR69" t="str">
        <f t="shared" ref="BR69:BR132" si="72">IF(AA69="x",TEXT(AA$4,"dd.mm.yyyy"),"")</f>
        <v/>
      </c>
      <c r="BS69" t="str">
        <f t="shared" ref="BS69:BS132" si="73">IF(AB69="x",TEXT(AB$4,"dd.mm.yyyy"),"")</f>
        <v/>
      </c>
      <c r="BT69" t="str">
        <f t="shared" ref="BT69:BT132" si="74">IF(AC69="x",TEXT(AC$4,"dd.mm.yyyy"),"")</f>
        <v/>
      </c>
      <c r="BU69" t="str">
        <f t="shared" ref="BU69:BU132" si="75">IF(AD69="x",TEXT(AD$4,"dd.mm.yyyy"),"")</f>
        <v/>
      </c>
      <c r="BV69" t="str">
        <f t="shared" ref="BV69:BV132" si="76">IF(AE69="x",TEXT(AE$4,"dd.mm.yyyy"),"")</f>
        <v/>
      </c>
      <c r="BW69" t="str">
        <f t="shared" ref="BW69:BW132" si="77">IF(AF69="x",TEXT(AF$4,"dd.mm.yyyy"),"")</f>
        <v/>
      </c>
      <c r="BX69" t="str">
        <f t="shared" ref="BX69:BX132" si="78">IF(AG69="x",TEXT(AG$4,"dd.mm.yyyy"),"")</f>
        <v/>
      </c>
      <c r="BY69" t="str">
        <f t="shared" ref="BY69:BY132" si="79">IF(AH69="x",TEXT(AH$4,"dd.mm.yyyy"),"")</f>
        <v/>
      </c>
      <c r="BZ69" t="str">
        <f t="shared" ref="BZ69:BZ132" si="80">IF(AI69="x",TEXT(AI$4,"dd.mm.yyyy"),"")</f>
        <v>07.09.2019</v>
      </c>
      <c r="CA69" t="str">
        <f t="shared" ref="CA69:CA132" si="81">IF(AJ69="x",TEXT(AJ$4,"dd.mm.yyyy"),"")</f>
        <v/>
      </c>
      <c r="CB69" t="str">
        <f t="shared" ref="CB69:CB132" si="82">IF(AK69="x",TEXT(AK$4,"dd.mm.yyyy"),"")</f>
        <v>07.09.2019</v>
      </c>
      <c r="CC69" t="str">
        <f t="shared" ref="CC69:CC132" si="83">IF(AL69="x",TEXT(AL$4,"dd.mm.yyyy"),"")</f>
        <v>10.09.2019</v>
      </c>
      <c r="CD69" t="str">
        <f t="shared" ref="CD69:CD132" si="84">IF(AM69="x",TEXT(AM$4,"dd.mm.yyyy"),"")</f>
        <v/>
      </c>
      <c r="CE69" t="str">
        <f t="shared" ref="CE69:CE132" si="85">IF(AN69="x",TEXT(AN$4,"dd.mm.yyyy"),"")</f>
        <v/>
      </c>
      <c r="CF69" t="str">
        <f t="shared" ref="CF69:CF132" si="86">IF(AO69="x",TEXT(AO$4,"dd.mm.yyyy"),"")</f>
        <v/>
      </c>
      <c r="CG69" t="str">
        <f t="shared" ref="CG69:CG132" si="87">IF(AP69="x",TEXT(AP$4,"dd.mm.yyyy"),"")</f>
        <v/>
      </c>
      <c r="CH69" t="str">
        <f t="shared" ref="CH69:CH132" si="88">IF(AQ69="x",TEXT(AQ$4,"dd.mm.yyyy"),"")</f>
        <v/>
      </c>
      <c r="CI69" t="str">
        <f t="shared" ref="CI69:CI132" si="89">IF(AR69="x",TEXT(AR$4,"dd.mm.yyyy"),"")</f>
        <v/>
      </c>
      <c r="CJ69" t="str">
        <f t="shared" ref="CJ69:CJ132" si="90">IF(AS69="x",TEXT(AS$4,"dd.mm.yyyy"),"")</f>
        <v/>
      </c>
      <c r="CK69" t="str">
        <f t="shared" ref="CK69:CK132" si="91">IF(AT69="x",TEXT(AT$4,"dd.mm.yyyy"),"")</f>
        <v/>
      </c>
      <c r="CL69" t="str">
        <f t="shared" ref="CL69:CL132" si="92">IF(AU69="x",TEXT(AU$4,"dd.mm.yyyy"),"")</f>
        <v/>
      </c>
      <c r="CM69" t="str">
        <f t="shared" ref="CM69:CM132" si="93">IF(AV69="x",TEXT(AV$4,"dd.mm.yyyy"),"")</f>
        <v/>
      </c>
      <c r="CN69" t="str">
        <f t="shared" si="54"/>
        <v>;;;;;;;;;;;;;;;;04.08.2019;;;;;;;;;;;07.09.2019;;07.09.2019;10.09.2019;;;;;;;;;;;</v>
      </c>
      <c r="CO69" t="str">
        <f t="shared" si="52"/>
        <v>10.09.2019</v>
      </c>
      <c r="CP69" t="s">
        <v>418</v>
      </c>
      <c r="CQ69" t="str">
        <f t="shared" ref="CQ69:CQ132" si="94">IF(AZ69="x",TEXT(AZ$4,"dd.mm.yyyy"),"")</f>
        <v/>
      </c>
      <c r="CR69" t="str">
        <f t="shared" ref="CR69:CR132" si="95">IF(BA69="x",TEXT(BA$4,"dd.mm.yyyy"),"")</f>
        <v/>
      </c>
      <c r="CS69" t="str">
        <f t="shared" ref="CS69:CS132" si="96">IF(BB69="x",TEXT(BB$4,"dd.mm.yyyy"),"")</f>
        <v/>
      </c>
      <c r="CT69" t="str">
        <f t="shared" ref="CT69:CT132" si="97">IF(BC69="x",TEXT(BC$4,"dd.mm.yyyy"),"")</f>
        <v/>
      </c>
      <c r="CU69" t="str">
        <f t="shared" ref="CU69:CU132" si="98">IF(BD69="x",TEXT(BD$4,"dd.mm.yyyy"),"")</f>
        <v/>
      </c>
      <c r="CV69" t="str">
        <f t="shared" ref="CV69:CV132" si="99">IF(BE69="x",TEXT(BE$4,"dd.mm.yyyy"),"")</f>
        <v/>
      </c>
      <c r="CW69" t="str">
        <f t="shared" ref="CW69:CW132" si="100">IF(BF69="x",TEXT(BF$4,"dd.mm.yyyy"),"")</f>
        <v/>
      </c>
      <c r="CX69" t="str">
        <f t="shared" ref="CX69:CX132" si="101">IF(BG69="x",TEXT(BG$4,"dd.mm.yyyy"),"")</f>
        <v/>
      </c>
      <c r="CY69" t="str">
        <f t="shared" ref="CY69:CY132" si="102">IF(BH69="x",TEXT(BH$4,"dd.mm.yyyy"),"")</f>
        <v/>
      </c>
      <c r="CZ69" t="str">
        <f t="shared" ref="CZ69:CZ132" si="103">IF(BI69="x",TEXT(BI$4,"dd.mm.yyyy"),"")</f>
        <v/>
      </c>
    </row>
    <row r="70" spans="1:104" x14ac:dyDescent="0.35">
      <c r="A70" t="e">
        <v>#N/A</v>
      </c>
      <c r="B70" t="s">
        <v>224</v>
      </c>
      <c r="C70" t="s">
        <v>64</v>
      </c>
      <c r="D70" t="s">
        <v>220</v>
      </c>
      <c r="G70" s="3" t="s">
        <v>321</v>
      </c>
      <c r="H70" s="3" t="s">
        <v>496</v>
      </c>
      <c r="AW70">
        <f t="shared" ref="AW70:AW133" si="104">COUNTA(I70:AV70)</f>
        <v>0</v>
      </c>
      <c r="AY70" t="s">
        <v>496</v>
      </c>
      <c r="AZ70" t="str">
        <f t="shared" si="53"/>
        <v/>
      </c>
      <c r="BA70" t="str">
        <f t="shared" si="55"/>
        <v/>
      </c>
      <c r="BB70" t="str">
        <f t="shared" si="56"/>
        <v/>
      </c>
      <c r="BC70" t="str">
        <f t="shared" si="57"/>
        <v/>
      </c>
      <c r="BD70" t="str">
        <f t="shared" si="58"/>
        <v/>
      </c>
      <c r="BE70" t="str">
        <f t="shared" si="59"/>
        <v/>
      </c>
      <c r="BF70" t="str">
        <f t="shared" si="60"/>
        <v/>
      </c>
      <c r="BG70" t="str">
        <f t="shared" si="61"/>
        <v/>
      </c>
      <c r="BH70" t="str">
        <f t="shared" si="62"/>
        <v/>
      </c>
      <c r="BI70" t="str">
        <f t="shared" si="63"/>
        <v/>
      </c>
      <c r="BJ70" t="str">
        <f t="shared" si="64"/>
        <v/>
      </c>
      <c r="BK70" t="str">
        <f t="shared" si="65"/>
        <v/>
      </c>
      <c r="BL70" t="str">
        <f t="shared" si="66"/>
        <v/>
      </c>
      <c r="BM70" t="str">
        <f t="shared" si="67"/>
        <v/>
      </c>
      <c r="BN70" t="str">
        <f t="shared" si="68"/>
        <v/>
      </c>
      <c r="BO70" t="str">
        <f t="shared" si="69"/>
        <v/>
      </c>
      <c r="BP70" t="str">
        <f t="shared" si="70"/>
        <v/>
      </c>
      <c r="BQ70" t="str">
        <f t="shared" si="71"/>
        <v/>
      </c>
      <c r="BR70" t="str">
        <f t="shared" si="72"/>
        <v/>
      </c>
      <c r="BS70" t="str">
        <f t="shared" si="73"/>
        <v/>
      </c>
      <c r="BT70" t="str">
        <f t="shared" si="74"/>
        <v/>
      </c>
      <c r="BU70" t="str">
        <f t="shared" si="75"/>
        <v/>
      </c>
      <c r="BV70" t="str">
        <f t="shared" si="76"/>
        <v/>
      </c>
      <c r="BW70" t="str">
        <f t="shared" si="77"/>
        <v/>
      </c>
      <c r="BX70" t="str">
        <f t="shared" si="78"/>
        <v/>
      </c>
      <c r="BY70" t="str">
        <f t="shared" si="79"/>
        <v/>
      </c>
      <c r="BZ70" t="str">
        <f t="shared" si="80"/>
        <v/>
      </c>
      <c r="CA70" t="str">
        <f t="shared" si="81"/>
        <v/>
      </c>
      <c r="CB70" t="str">
        <f t="shared" si="82"/>
        <v/>
      </c>
      <c r="CC70" t="str">
        <f t="shared" si="83"/>
        <v/>
      </c>
      <c r="CD70" t="str">
        <f t="shared" si="84"/>
        <v/>
      </c>
      <c r="CE70" t="str">
        <f t="shared" si="85"/>
        <v/>
      </c>
      <c r="CF70" t="str">
        <f t="shared" si="86"/>
        <v/>
      </c>
      <c r="CG70" t="str">
        <f t="shared" si="87"/>
        <v/>
      </c>
      <c r="CH70" t="str">
        <f t="shared" si="88"/>
        <v/>
      </c>
      <c r="CI70" t="str">
        <f t="shared" si="89"/>
        <v/>
      </c>
      <c r="CJ70" t="str">
        <f t="shared" si="90"/>
        <v/>
      </c>
      <c r="CK70" t="str">
        <f t="shared" si="91"/>
        <v/>
      </c>
      <c r="CL70" t="str">
        <f t="shared" si="92"/>
        <v/>
      </c>
      <c r="CM70" t="str">
        <f t="shared" si="93"/>
        <v/>
      </c>
      <c r="CN70" t="str">
        <f t="shared" si="54"/>
        <v>;;;;;;;;;;;;;;;;;;;;;;;;;;;;;;;;;;;;;;;;;</v>
      </c>
      <c r="CO70" t="str">
        <f t="shared" ref="CO70:CO133" si="105">RIGHT(CP70,10)</f>
        <v/>
      </c>
      <c r="CQ70" t="str">
        <f t="shared" si="94"/>
        <v/>
      </c>
      <c r="CR70" t="str">
        <f t="shared" si="95"/>
        <v/>
      </c>
      <c r="CS70" t="str">
        <f t="shared" si="96"/>
        <v/>
      </c>
      <c r="CT70" t="str">
        <f t="shared" si="97"/>
        <v/>
      </c>
      <c r="CU70" t="str">
        <f t="shared" si="98"/>
        <v/>
      </c>
      <c r="CV70" t="str">
        <f t="shared" si="99"/>
        <v/>
      </c>
      <c r="CW70" t="str">
        <f t="shared" si="100"/>
        <v/>
      </c>
      <c r="CX70" t="str">
        <f t="shared" si="101"/>
        <v/>
      </c>
      <c r="CY70" t="str">
        <f t="shared" si="102"/>
        <v/>
      </c>
      <c r="CZ70" t="str">
        <f t="shared" si="103"/>
        <v/>
      </c>
    </row>
    <row r="71" spans="1:104" x14ac:dyDescent="0.35">
      <c r="A71" t="e">
        <v>#N/A</v>
      </c>
      <c r="B71" t="s">
        <v>226</v>
      </c>
      <c r="C71" t="s">
        <v>15</v>
      </c>
      <c r="D71" t="s">
        <v>220</v>
      </c>
      <c r="G71" s="3" t="s">
        <v>321</v>
      </c>
      <c r="H71" s="3" t="s">
        <v>496</v>
      </c>
      <c r="AW71">
        <f t="shared" si="104"/>
        <v>0</v>
      </c>
      <c r="AY71" t="s">
        <v>496</v>
      </c>
      <c r="AZ71" t="str">
        <f t="shared" si="53"/>
        <v/>
      </c>
      <c r="BA71" t="str">
        <f t="shared" si="55"/>
        <v/>
      </c>
      <c r="BB71" t="str">
        <f t="shared" si="56"/>
        <v/>
      </c>
      <c r="BC71" t="str">
        <f t="shared" si="57"/>
        <v/>
      </c>
      <c r="BD71" t="str">
        <f t="shared" si="58"/>
        <v/>
      </c>
      <c r="BE71" t="str">
        <f t="shared" si="59"/>
        <v/>
      </c>
      <c r="BF71" t="str">
        <f t="shared" si="60"/>
        <v/>
      </c>
      <c r="BG71" t="str">
        <f t="shared" si="61"/>
        <v/>
      </c>
      <c r="BH71" t="str">
        <f t="shared" si="62"/>
        <v/>
      </c>
      <c r="BI71" t="str">
        <f t="shared" si="63"/>
        <v/>
      </c>
      <c r="BJ71" t="str">
        <f t="shared" si="64"/>
        <v/>
      </c>
      <c r="BK71" t="str">
        <f t="shared" si="65"/>
        <v/>
      </c>
      <c r="BL71" t="str">
        <f t="shared" si="66"/>
        <v/>
      </c>
      <c r="BM71" t="str">
        <f t="shared" si="67"/>
        <v/>
      </c>
      <c r="BN71" t="str">
        <f t="shared" si="68"/>
        <v/>
      </c>
      <c r="BO71" t="str">
        <f t="shared" si="69"/>
        <v/>
      </c>
      <c r="BP71" t="str">
        <f t="shared" si="70"/>
        <v/>
      </c>
      <c r="BQ71" t="str">
        <f t="shared" si="71"/>
        <v/>
      </c>
      <c r="BR71" t="str">
        <f t="shared" si="72"/>
        <v/>
      </c>
      <c r="BS71" t="str">
        <f t="shared" si="73"/>
        <v/>
      </c>
      <c r="BT71" t="str">
        <f t="shared" si="74"/>
        <v/>
      </c>
      <c r="BU71" t="str">
        <f t="shared" si="75"/>
        <v/>
      </c>
      <c r="BV71" t="str">
        <f t="shared" si="76"/>
        <v/>
      </c>
      <c r="BW71" t="str">
        <f t="shared" si="77"/>
        <v/>
      </c>
      <c r="BX71" t="str">
        <f t="shared" si="78"/>
        <v/>
      </c>
      <c r="BY71" t="str">
        <f t="shared" si="79"/>
        <v/>
      </c>
      <c r="BZ71" t="str">
        <f t="shared" si="80"/>
        <v/>
      </c>
      <c r="CA71" t="str">
        <f t="shared" si="81"/>
        <v/>
      </c>
      <c r="CB71" t="str">
        <f t="shared" si="82"/>
        <v/>
      </c>
      <c r="CC71" t="str">
        <f t="shared" si="83"/>
        <v/>
      </c>
      <c r="CD71" t="str">
        <f t="shared" si="84"/>
        <v/>
      </c>
      <c r="CE71" t="str">
        <f t="shared" si="85"/>
        <v/>
      </c>
      <c r="CF71" t="str">
        <f t="shared" si="86"/>
        <v/>
      </c>
      <c r="CG71" t="str">
        <f t="shared" si="87"/>
        <v/>
      </c>
      <c r="CH71" t="str">
        <f t="shared" si="88"/>
        <v/>
      </c>
      <c r="CI71" t="str">
        <f t="shared" si="89"/>
        <v/>
      </c>
      <c r="CJ71" t="str">
        <f t="shared" si="90"/>
        <v/>
      </c>
      <c r="CK71" t="str">
        <f t="shared" si="91"/>
        <v/>
      </c>
      <c r="CL71" t="str">
        <f t="shared" si="92"/>
        <v/>
      </c>
      <c r="CM71" t="str">
        <f t="shared" si="93"/>
        <v/>
      </c>
      <c r="CN71" t="str">
        <f t="shared" si="54"/>
        <v>;;;;;;;;;;;;;;;;;;;;;;;;;;;;;;;;;;;;;;;;;</v>
      </c>
      <c r="CO71" t="str">
        <f t="shared" si="105"/>
        <v/>
      </c>
      <c r="CQ71" t="str">
        <f t="shared" si="94"/>
        <v/>
      </c>
      <c r="CR71" t="str">
        <f t="shared" si="95"/>
        <v/>
      </c>
      <c r="CS71" t="str">
        <f t="shared" si="96"/>
        <v/>
      </c>
      <c r="CT71" t="str">
        <f t="shared" si="97"/>
        <v/>
      </c>
      <c r="CU71" t="str">
        <f t="shared" si="98"/>
        <v/>
      </c>
      <c r="CV71" t="str">
        <f t="shared" si="99"/>
        <v/>
      </c>
      <c r="CW71" t="str">
        <f t="shared" si="100"/>
        <v/>
      </c>
      <c r="CX71" t="str">
        <f t="shared" si="101"/>
        <v/>
      </c>
      <c r="CY71" t="str">
        <f t="shared" si="102"/>
        <v/>
      </c>
      <c r="CZ71" t="str">
        <f t="shared" si="103"/>
        <v/>
      </c>
    </row>
    <row r="72" spans="1:104" x14ac:dyDescent="0.35">
      <c r="A72" t="e">
        <v>#N/A</v>
      </c>
      <c r="B72" t="s">
        <v>245</v>
      </c>
      <c r="C72" t="s">
        <v>15</v>
      </c>
      <c r="D72" t="s">
        <v>246</v>
      </c>
      <c r="G72" s="3" t="s">
        <v>321</v>
      </c>
      <c r="H72" s="3" t="s">
        <v>496</v>
      </c>
      <c r="AW72">
        <f t="shared" si="104"/>
        <v>0</v>
      </c>
      <c r="AY72" t="s">
        <v>496</v>
      </c>
      <c r="AZ72" t="str">
        <f t="shared" si="53"/>
        <v/>
      </c>
      <c r="BA72" t="str">
        <f t="shared" si="55"/>
        <v/>
      </c>
      <c r="BB72" t="str">
        <f t="shared" si="56"/>
        <v/>
      </c>
      <c r="BC72" t="str">
        <f t="shared" si="57"/>
        <v/>
      </c>
      <c r="BD72" t="str">
        <f t="shared" si="58"/>
        <v/>
      </c>
      <c r="BE72" t="str">
        <f t="shared" si="59"/>
        <v/>
      </c>
      <c r="BF72" t="str">
        <f t="shared" si="60"/>
        <v/>
      </c>
      <c r="BG72" t="str">
        <f t="shared" si="61"/>
        <v/>
      </c>
      <c r="BH72" t="str">
        <f t="shared" si="62"/>
        <v/>
      </c>
      <c r="BI72" t="str">
        <f t="shared" si="63"/>
        <v/>
      </c>
      <c r="BJ72" t="str">
        <f t="shared" si="64"/>
        <v/>
      </c>
      <c r="BK72" t="str">
        <f t="shared" si="65"/>
        <v/>
      </c>
      <c r="BL72" t="str">
        <f t="shared" si="66"/>
        <v/>
      </c>
      <c r="BM72" t="str">
        <f t="shared" si="67"/>
        <v/>
      </c>
      <c r="BN72" t="str">
        <f t="shared" si="68"/>
        <v/>
      </c>
      <c r="BO72" t="str">
        <f t="shared" si="69"/>
        <v/>
      </c>
      <c r="BP72" t="str">
        <f t="shared" si="70"/>
        <v/>
      </c>
      <c r="BQ72" t="str">
        <f t="shared" si="71"/>
        <v/>
      </c>
      <c r="BR72" t="str">
        <f t="shared" si="72"/>
        <v/>
      </c>
      <c r="BS72" t="str">
        <f t="shared" si="73"/>
        <v/>
      </c>
      <c r="BT72" t="str">
        <f t="shared" si="74"/>
        <v/>
      </c>
      <c r="BU72" t="str">
        <f t="shared" si="75"/>
        <v/>
      </c>
      <c r="BV72" t="str">
        <f t="shared" si="76"/>
        <v/>
      </c>
      <c r="BW72" t="str">
        <f t="shared" si="77"/>
        <v/>
      </c>
      <c r="BX72" t="str">
        <f t="shared" si="78"/>
        <v/>
      </c>
      <c r="BY72" t="str">
        <f t="shared" si="79"/>
        <v/>
      </c>
      <c r="BZ72" t="str">
        <f t="shared" si="80"/>
        <v/>
      </c>
      <c r="CA72" t="str">
        <f t="shared" si="81"/>
        <v/>
      </c>
      <c r="CB72" t="str">
        <f t="shared" si="82"/>
        <v/>
      </c>
      <c r="CC72" t="str">
        <f t="shared" si="83"/>
        <v/>
      </c>
      <c r="CD72" t="str">
        <f t="shared" si="84"/>
        <v/>
      </c>
      <c r="CE72" t="str">
        <f t="shared" si="85"/>
        <v/>
      </c>
      <c r="CF72" t="str">
        <f t="shared" si="86"/>
        <v/>
      </c>
      <c r="CG72" t="str">
        <f t="shared" si="87"/>
        <v/>
      </c>
      <c r="CH72" t="str">
        <f t="shared" si="88"/>
        <v/>
      </c>
      <c r="CI72" t="str">
        <f t="shared" si="89"/>
        <v/>
      </c>
      <c r="CJ72" t="str">
        <f t="shared" si="90"/>
        <v/>
      </c>
      <c r="CK72" t="str">
        <f t="shared" si="91"/>
        <v/>
      </c>
      <c r="CL72" t="str">
        <f t="shared" si="92"/>
        <v/>
      </c>
      <c r="CM72" t="str">
        <f t="shared" si="93"/>
        <v/>
      </c>
      <c r="CN72" t="str">
        <f t="shared" si="54"/>
        <v>;;;;;;;;;;;;;;;;;;;;;;;;;;;;;;;;;;;;;;;;;</v>
      </c>
      <c r="CO72" t="str">
        <f t="shared" si="105"/>
        <v/>
      </c>
      <c r="CQ72" t="str">
        <f t="shared" si="94"/>
        <v/>
      </c>
      <c r="CR72" t="str">
        <f t="shared" si="95"/>
        <v/>
      </c>
      <c r="CS72" t="str">
        <f t="shared" si="96"/>
        <v/>
      </c>
      <c r="CT72" t="str">
        <f t="shared" si="97"/>
        <v/>
      </c>
      <c r="CU72" t="str">
        <f t="shared" si="98"/>
        <v/>
      </c>
      <c r="CV72" t="str">
        <f t="shared" si="99"/>
        <v/>
      </c>
      <c r="CW72" t="str">
        <f t="shared" si="100"/>
        <v/>
      </c>
      <c r="CX72" t="str">
        <f t="shared" si="101"/>
        <v/>
      </c>
      <c r="CY72" t="str">
        <f t="shared" si="102"/>
        <v/>
      </c>
      <c r="CZ72" t="str">
        <f t="shared" si="103"/>
        <v/>
      </c>
    </row>
    <row r="73" spans="1:104" x14ac:dyDescent="0.35">
      <c r="A73" t="s">
        <v>578</v>
      </c>
      <c r="B73" t="s">
        <v>101</v>
      </c>
      <c r="C73" t="s">
        <v>15</v>
      </c>
      <c r="D73" t="s">
        <v>94</v>
      </c>
      <c r="E73" t="s">
        <v>17</v>
      </c>
      <c r="F73" s="5">
        <v>43738</v>
      </c>
      <c r="G73" s="3" t="s">
        <v>320</v>
      </c>
      <c r="H73" s="3" t="s">
        <v>494</v>
      </c>
      <c r="Q73" t="s">
        <v>10</v>
      </c>
      <c r="AO73" t="s">
        <v>10</v>
      </c>
      <c r="AQ73" t="s">
        <v>10</v>
      </c>
      <c r="AT73" t="s">
        <v>10</v>
      </c>
      <c r="AW73">
        <f t="shared" si="104"/>
        <v>4</v>
      </c>
      <c r="AY73" t="s">
        <v>494</v>
      </c>
      <c r="AZ73" t="str">
        <f t="shared" si="53"/>
        <v/>
      </c>
      <c r="BA73" t="str">
        <f t="shared" si="55"/>
        <v/>
      </c>
      <c r="BB73" t="str">
        <f t="shared" si="56"/>
        <v/>
      </c>
      <c r="BC73" t="str">
        <f t="shared" si="57"/>
        <v/>
      </c>
      <c r="BD73" t="str">
        <f t="shared" si="58"/>
        <v/>
      </c>
      <c r="BE73" t="str">
        <f t="shared" si="59"/>
        <v/>
      </c>
      <c r="BF73" t="str">
        <f t="shared" si="60"/>
        <v/>
      </c>
      <c r="BG73" t="str">
        <f t="shared" si="61"/>
        <v/>
      </c>
      <c r="BH73" t="str">
        <f t="shared" si="62"/>
        <v>13.05.2019</v>
      </c>
      <c r="BI73" t="str">
        <f t="shared" si="63"/>
        <v/>
      </c>
      <c r="BJ73" t="str">
        <f t="shared" si="64"/>
        <v/>
      </c>
      <c r="BK73" t="str">
        <f t="shared" si="65"/>
        <v/>
      </c>
      <c r="BL73" t="str">
        <f t="shared" si="66"/>
        <v/>
      </c>
      <c r="BM73" t="str">
        <f t="shared" si="67"/>
        <v/>
      </c>
      <c r="BN73" t="str">
        <f t="shared" si="68"/>
        <v/>
      </c>
      <c r="BO73" t="str">
        <f t="shared" si="69"/>
        <v/>
      </c>
      <c r="BP73" t="str">
        <f t="shared" si="70"/>
        <v/>
      </c>
      <c r="BQ73" t="str">
        <f t="shared" si="71"/>
        <v/>
      </c>
      <c r="BR73" t="str">
        <f t="shared" si="72"/>
        <v/>
      </c>
      <c r="BS73" t="str">
        <f t="shared" si="73"/>
        <v/>
      </c>
      <c r="BT73" t="str">
        <f t="shared" si="74"/>
        <v/>
      </c>
      <c r="BU73" t="str">
        <f t="shared" si="75"/>
        <v/>
      </c>
      <c r="BV73" t="str">
        <f t="shared" si="76"/>
        <v/>
      </c>
      <c r="BW73" t="str">
        <f t="shared" si="77"/>
        <v/>
      </c>
      <c r="BX73" t="str">
        <f t="shared" si="78"/>
        <v/>
      </c>
      <c r="BY73" t="str">
        <f t="shared" si="79"/>
        <v/>
      </c>
      <c r="BZ73" t="str">
        <f t="shared" si="80"/>
        <v/>
      </c>
      <c r="CA73" t="str">
        <f t="shared" si="81"/>
        <v/>
      </c>
      <c r="CB73" t="str">
        <f t="shared" si="82"/>
        <v/>
      </c>
      <c r="CC73" t="str">
        <f t="shared" si="83"/>
        <v/>
      </c>
      <c r="CD73" t="str">
        <f t="shared" si="84"/>
        <v/>
      </c>
      <c r="CE73" t="str">
        <f t="shared" si="85"/>
        <v/>
      </c>
      <c r="CF73" t="str">
        <f t="shared" si="86"/>
        <v>15.09.2019</v>
      </c>
      <c r="CG73" t="str">
        <f t="shared" si="87"/>
        <v/>
      </c>
      <c r="CH73" t="str">
        <f t="shared" si="88"/>
        <v>17.09.2019</v>
      </c>
      <c r="CI73" t="str">
        <f t="shared" si="89"/>
        <v/>
      </c>
      <c r="CJ73" t="str">
        <f t="shared" si="90"/>
        <v/>
      </c>
      <c r="CK73" t="str">
        <f t="shared" si="91"/>
        <v>19.09.2019</v>
      </c>
      <c r="CL73" t="str">
        <f t="shared" si="92"/>
        <v/>
      </c>
      <c r="CM73" t="str">
        <f t="shared" si="93"/>
        <v/>
      </c>
      <c r="CN73" t="str">
        <f t="shared" si="54"/>
        <v>;;;;;;;;;13.05.2019;;;;;;;;;;;;;;;;;;;;;;;;15.09.2019;;17.09.2019;;;19.09.2019;;;</v>
      </c>
      <c r="CO73" t="str">
        <f t="shared" si="105"/>
        <v>19.09.2019</v>
      </c>
      <c r="CP73" t="s">
        <v>419</v>
      </c>
      <c r="CQ73" t="str">
        <f t="shared" si="94"/>
        <v/>
      </c>
      <c r="CR73" t="str">
        <f t="shared" si="95"/>
        <v/>
      </c>
      <c r="CS73" t="str">
        <f t="shared" si="96"/>
        <v/>
      </c>
      <c r="CT73" t="str">
        <f t="shared" si="97"/>
        <v/>
      </c>
      <c r="CU73" t="str">
        <f t="shared" si="98"/>
        <v/>
      </c>
      <c r="CV73" t="str">
        <f t="shared" si="99"/>
        <v/>
      </c>
      <c r="CW73" t="str">
        <f t="shared" si="100"/>
        <v/>
      </c>
      <c r="CX73" t="str">
        <f t="shared" si="101"/>
        <v/>
      </c>
      <c r="CY73" t="str">
        <f t="shared" si="102"/>
        <v/>
      </c>
      <c r="CZ73" t="str">
        <f t="shared" si="103"/>
        <v/>
      </c>
    </row>
    <row r="74" spans="1:104" x14ac:dyDescent="0.35">
      <c r="A74" t="s">
        <v>628</v>
      </c>
      <c r="B74" t="s">
        <v>335</v>
      </c>
      <c r="D74">
        <v>20</v>
      </c>
      <c r="E74" t="s">
        <v>340</v>
      </c>
      <c r="F74" s="5">
        <v>43738</v>
      </c>
      <c r="G74" s="3" t="s">
        <v>320</v>
      </c>
      <c r="H74" s="3" t="s">
        <v>497</v>
      </c>
      <c r="X74" t="s">
        <v>10</v>
      </c>
      <c r="AW74">
        <f t="shared" si="104"/>
        <v>1</v>
      </c>
      <c r="AY74" t="s">
        <v>497</v>
      </c>
      <c r="AZ74" t="str">
        <f t="shared" si="53"/>
        <v/>
      </c>
      <c r="BA74" t="str">
        <f t="shared" si="55"/>
        <v/>
      </c>
      <c r="BB74" t="str">
        <f t="shared" si="56"/>
        <v/>
      </c>
      <c r="BC74" t="str">
        <f t="shared" si="57"/>
        <v/>
      </c>
      <c r="BD74" t="str">
        <f t="shared" si="58"/>
        <v/>
      </c>
      <c r="BE74" t="str">
        <f t="shared" si="59"/>
        <v/>
      </c>
      <c r="BF74" t="str">
        <f t="shared" si="60"/>
        <v/>
      </c>
      <c r="BG74" t="str">
        <f t="shared" si="61"/>
        <v/>
      </c>
      <c r="BH74" t="str">
        <f t="shared" si="62"/>
        <v/>
      </c>
      <c r="BI74" t="str">
        <f t="shared" si="63"/>
        <v/>
      </c>
      <c r="BJ74" t="str">
        <f t="shared" si="64"/>
        <v/>
      </c>
      <c r="BK74" t="str">
        <f t="shared" si="65"/>
        <v/>
      </c>
      <c r="BL74" t="str">
        <f t="shared" si="66"/>
        <v/>
      </c>
      <c r="BM74" t="str">
        <f t="shared" si="67"/>
        <v/>
      </c>
      <c r="BN74" t="str">
        <f t="shared" si="68"/>
        <v/>
      </c>
      <c r="BO74" t="str">
        <f t="shared" si="69"/>
        <v>04.08.2019</v>
      </c>
      <c r="BP74" t="str">
        <f t="shared" si="70"/>
        <v/>
      </c>
      <c r="BQ74" t="str">
        <f t="shared" si="71"/>
        <v/>
      </c>
      <c r="BR74" t="str">
        <f t="shared" si="72"/>
        <v/>
      </c>
      <c r="BS74" t="str">
        <f t="shared" si="73"/>
        <v/>
      </c>
      <c r="BT74" t="str">
        <f t="shared" si="74"/>
        <v/>
      </c>
      <c r="BU74" t="str">
        <f t="shared" si="75"/>
        <v/>
      </c>
      <c r="BV74" t="str">
        <f t="shared" si="76"/>
        <v/>
      </c>
      <c r="BW74" t="str">
        <f t="shared" si="77"/>
        <v/>
      </c>
      <c r="BX74" t="str">
        <f t="shared" si="78"/>
        <v/>
      </c>
      <c r="BY74" t="str">
        <f t="shared" si="79"/>
        <v/>
      </c>
      <c r="BZ74" t="str">
        <f t="shared" si="80"/>
        <v/>
      </c>
      <c r="CA74" t="str">
        <f t="shared" si="81"/>
        <v/>
      </c>
      <c r="CB74" t="str">
        <f t="shared" si="82"/>
        <v/>
      </c>
      <c r="CC74" t="str">
        <f t="shared" si="83"/>
        <v/>
      </c>
      <c r="CD74" t="str">
        <f t="shared" si="84"/>
        <v/>
      </c>
      <c r="CE74" t="str">
        <f t="shared" si="85"/>
        <v/>
      </c>
      <c r="CF74" t="str">
        <f t="shared" si="86"/>
        <v/>
      </c>
      <c r="CG74" t="str">
        <f t="shared" si="87"/>
        <v/>
      </c>
      <c r="CH74" t="str">
        <f t="shared" si="88"/>
        <v/>
      </c>
      <c r="CI74" t="str">
        <f t="shared" si="89"/>
        <v/>
      </c>
      <c r="CJ74" t="str">
        <f t="shared" si="90"/>
        <v/>
      </c>
      <c r="CK74" t="str">
        <f t="shared" si="91"/>
        <v/>
      </c>
      <c r="CL74" t="str">
        <f t="shared" si="92"/>
        <v/>
      </c>
      <c r="CM74" t="str">
        <f t="shared" si="93"/>
        <v/>
      </c>
      <c r="CN74" t="str">
        <f t="shared" si="54"/>
        <v>;;;;;;;;;;;;;;;;04.08.2019;;;;;;;;;;;;;;;;;;;;;;;;;</v>
      </c>
      <c r="CO74" t="str">
        <f t="shared" si="105"/>
        <v>04.08.2019</v>
      </c>
      <c r="CP74" t="s">
        <v>420</v>
      </c>
      <c r="CQ74" t="str">
        <f t="shared" si="94"/>
        <v/>
      </c>
      <c r="CR74" t="str">
        <f t="shared" si="95"/>
        <v/>
      </c>
      <c r="CS74" t="str">
        <f t="shared" si="96"/>
        <v/>
      </c>
      <c r="CT74" t="str">
        <f t="shared" si="97"/>
        <v/>
      </c>
      <c r="CU74" t="str">
        <f t="shared" si="98"/>
        <v/>
      </c>
      <c r="CV74" t="str">
        <f t="shared" si="99"/>
        <v/>
      </c>
      <c r="CW74" t="str">
        <f t="shared" si="100"/>
        <v/>
      </c>
      <c r="CX74" t="str">
        <f t="shared" si="101"/>
        <v/>
      </c>
      <c r="CY74" t="str">
        <f t="shared" si="102"/>
        <v/>
      </c>
      <c r="CZ74" t="str">
        <f t="shared" si="103"/>
        <v/>
      </c>
    </row>
    <row r="75" spans="1:104" x14ac:dyDescent="0.35">
      <c r="A75" t="s">
        <v>606</v>
      </c>
      <c r="B75" t="s">
        <v>207</v>
      </c>
      <c r="C75" t="s">
        <v>21</v>
      </c>
      <c r="D75" t="s">
        <v>197</v>
      </c>
      <c r="E75" t="s">
        <v>340</v>
      </c>
      <c r="F75" s="5">
        <v>43738</v>
      </c>
      <c r="G75" s="3" t="s">
        <v>320</v>
      </c>
      <c r="H75" s="3" t="s">
        <v>498</v>
      </c>
      <c r="X75" t="s">
        <v>10</v>
      </c>
      <c r="Z75" t="s">
        <v>10</v>
      </c>
      <c r="AS75" t="s">
        <v>10</v>
      </c>
      <c r="AW75">
        <f t="shared" si="104"/>
        <v>3</v>
      </c>
      <c r="AY75" t="s">
        <v>498</v>
      </c>
      <c r="AZ75" t="str">
        <f t="shared" si="53"/>
        <v/>
      </c>
      <c r="BA75" t="str">
        <f t="shared" si="55"/>
        <v/>
      </c>
      <c r="BB75" t="str">
        <f t="shared" si="56"/>
        <v/>
      </c>
      <c r="BC75" t="str">
        <f t="shared" si="57"/>
        <v/>
      </c>
      <c r="BD75" t="str">
        <f t="shared" si="58"/>
        <v/>
      </c>
      <c r="BE75" t="str">
        <f t="shared" si="59"/>
        <v/>
      </c>
      <c r="BF75" t="str">
        <f t="shared" si="60"/>
        <v/>
      </c>
      <c r="BG75" t="str">
        <f t="shared" si="61"/>
        <v/>
      </c>
      <c r="BH75" t="str">
        <f t="shared" si="62"/>
        <v/>
      </c>
      <c r="BI75" t="str">
        <f t="shared" si="63"/>
        <v/>
      </c>
      <c r="BJ75" t="str">
        <f t="shared" si="64"/>
        <v/>
      </c>
      <c r="BK75" t="str">
        <f t="shared" si="65"/>
        <v/>
      </c>
      <c r="BL75" t="str">
        <f t="shared" si="66"/>
        <v/>
      </c>
      <c r="BM75" t="str">
        <f t="shared" si="67"/>
        <v/>
      </c>
      <c r="BN75" t="str">
        <f t="shared" si="68"/>
        <v/>
      </c>
      <c r="BO75" t="str">
        <f t="shared" si="69"/>
        <v>04.08.2019</v>
      </c>
      <c r="BP75" t="str">
        <f t="shared" si="70"/>
        <v/>
      </c>
      <c r="BQ75" t="str">
        <f t="shared" si="71"/>
        <v>18.08.2019</v>
      </c>
      <c r="BR75" t="str">
        <f t="shared" si="72"/>
        <v/>
      </c>
      <c r="BS75" t="str">
        <f t="shared" si="73"/>
        <v/>
      </c>
      <c r="BT75" t="str">
        <f t="shared" si="74"/>
        <v/>
      </c>
      <c r="BU75" t="str">
        <f t="shared" si="75"/>
        <v/>
      </c>
      <c r="BV75" t="str">
        <f t="shared" si="76"/>
        <v/>
      </c>
      <c r="BW75" t="str">
        <f t="shared" si="77"/>
        <v/>
      </c>
      <c r="BX75" t="str">
        <f t="shared" si="78"/>
        <v/>
      </c>
      <c r="BY75" t="str">
        <f t="shared" si="79"/>
        <v/>
      </c>
      <c r="BZ75" t="str">
        <f t="shared" si="80"/>
        <v/>
      </c>
      <c r="CA75" t="str">
        <f t="shared" si="81"/>
        <v/>
      </c>
      <c r="CB75" t="str">
        <f t="shared" si="82"/>
        <v/>
      </c>
      <c r="CC75" t="str">
        <f t="shared" si="83"/>
        <v/>
      </c>
      <c r="CD75" t="str">
        <f t="shared" si="84"/>
        <v/>
      </c>
      <c r="CE75" t="str">
        <f t="shared" si="85"/>
        <v/>
      </c>
      <c r="CF75" t="str">
        <f t="shared" si="86"/>
        <v/>
      </c>
      <c r="CG75" t="str">
        <f t="shared" si="87"/>
        <v/>
      </c>
      <c r="CH75" t="str">
        <f t="shared" si="88"/>
        <v/>
      </c>
      <c r="CI75" t="str">
        <f t="shared" si="89"/>
        <v/>
      </c>
      <c r="CJ75" t="str">
        <f t="shared" si="90"/>
        <v>18.09.2019</v>
      </c>
      <c r="CK75" t="str">
        <f t="shared" si="91"/>
        <v/>
      </c>
      <c r="CL75" t="str">
        <f t="shared" si="92"/>
        <v/>
      </c>
      <c r="CM75" t="str">
        <f t="shared" si="93"/>
        <v/>
      </c>
      <c r="CN75" t="str">
        <f t="shared" si="54"/>
        <v>;;;;;;;;;;;;;;;;04.08.2019;;18.08.2019;;;;;;;;;;;;;;;;;;;18.09.2019;;;;</v>
      </c>
      <c r="CO75" t="str">
        <f t="shared" si="105"/>
        <v>18.09.2019</v>
      </c>
      <c r="CP75" t="s">
        <v>403</v>
      </c>
      <c r="CQ75" t="str">
        <f t="shared" si="94"/>
        <v/>
      </c>
      <c r="CR75" t="str">
        <f t="shared" si="95"/>
        <v/>
      </c>
      <c r="CS75" t="str">
        <f t="shared" si="96"/>
        <v/>
      </c>
      <c r="CT75" t="str">
        <f t="shared" si="97"/>
        <v/>
      </c>
      <c r="CU75" t="str">
        <f t="shared" si="98"/>
        <v/>
      </c>
      <c r="CV75" t="str">
        <f t="shared" si="99"/>
        <v/>
      </c>
      <c r="CW75" t="str">
        <f t="shared" si="100"/>
        <v/>
      </c>
      <c r="CX75" t="str">
        <f t="shared" si="101"/>
        <v/>
      </c>
      <c r="CY75" t="str">
        <f t="shared" si="102"/>
        <v/>
      </c>
      <c r="CZ75" t="str">
        <f t="shared" si="103"/>
        <v/>
      </c>
    </row>
    <row r="76" spans="1:104" x14ac:dyDescent="0.35">
      <c r="A76" t="s">
        <v>629</v>
      </c>
      <c r="B76" t="s">
        <v>334</v>
      </c>
      <c r="C76" t="s">
        <v>21</v>
      </c>
      <c r="D76">
        <v>20</v>
      </c>
      <c r="E76" t="s">
        <v>340</v>
      </c>
      <c r="F76" s="5">
        <v>43738</v>
      </c>
      <c r="G76" s="3" t="s">
        <v>320</v>
      </c>
      <c r="H76" s="3" t="s">
        <v>498</v>
      </c>
      <c r="X76" t="s">
        <v>10</v>
      </c>
      <c r="Z76" t="s">
        <v>10</v>
      </c>
      <c r="AS76" t="s">
        <v>10</v>
      </c>
      <c r="AW76">
        <f t="shared" si="104"/>
        <v>3</v>
      </c>
      <c r="AY76" t="s">
        <v>498</v>
      </c>
      <c r="AZ76" t="str">
        <f t="shared" si="53"/>
        <v/>
      </c>
      <c r="BA76" t="str">
        <f t="shared" si="55"/>
        <v/>
      </c>
      <c r="BB76" t="str">
        <f t="shared" si="56"/>
        <v/>
      </c>
      <c r="BC76" t="str">
        <f t="shared" si="57"/>
        <v/>
      </c>
      <c r="BD76" t="str">
        <f t="shared" si="58"/>
        <v/>
      </c>
      <c r="BE76" t="str">
        <f t="shared" si="59"/>
        <v/>
      </c>
      <c r="BF76" t="str">
        <f t="shared" si="60"/>
        <v/>
      </c>
      <c r="BG76" t="str">
        <f t="shared" si="61"/>
        <v/>
      </c>
      <c r="BH76" t="str">
        <f t="shared" si="62"/>
        <v/>
      </c>
      <c r="BI76" t="str">
        <f t="shared" si="63"/>
        <v/>
      </c>
      <c r="BJ76" t="str">
        <f t="shared" si="64"/>
        <v/>
      </c>
      <c r="BK76" t="str">
        <f t="shared" si="65"/>
        <v/>
      </c>
      <c r="BL76" t="str">
        <f t="shared" si="66"/>
        <v/>
      </c>
      <c r="BM76" t="str">
        <f t="shared" si="67"/>
        <v/>
      </c>
      <c r="BN76" t="str">
        <f t="shared" si="68"/>
        <v/>
      </c>
      <c r="BO76" t="str">
        <f t="shared" si="69"/>
        <v>04.08.2019</v>
      </c>
      <c r="BP76" t="str">
        <f t="shared" si="70"/>
        <v/>
      </c>
      <c r="BQ76" t="str">
        <f t="shared" si="71"/>
        <v>18.08.2019</v>
      </c>
      <c r="BR76" t="str">
        <f t="shared" si="72"/>
        <v/>
      </c>
      <c r="BS76" t="str">
        <f t="shared" si="73"/>
        <v/>
      </c>
      <c r="BT76" t="str">
        <f t="shared" si="74"/>
        <v/>
      </c>
      <c r="BU76" t="str">
        <f t="shared" si="75"/>
        <v/>
      </c>
      <c r="BV76" t="str">
        <f t="shared" si="76"/>
        <v/>
      </c>
      <c r="BW76" t="str">
        <f t="shared" si="77"/>
        <v/>
      </c>
      <c r="BX76" t="str">
        <f t="shared" si="78"/>
        <v/>
      </c>
      <c r="BY76" t="str">
        <f t="shared" si="79"/>
        <v/>
      </c>
      <c r="BZ76" t="str">
        <f t="shared" si="80"/>
        <v/>
      </c>
      <c r="CA76" t="str">
        <f t="shared" si="81"/>
        <v/>
      </c>
      <c r="CB76" t="str">
        <f t="shared" si="82"/>
        <v/>
      </c>
      <c r="CC76" t="str">
        <f t="shared" si="83"/>
        <v/>
      </c>
      <c r="CD76" t="str">
        <f t="shared" si="84"/>
        <v/>
      </c>
      <c r="CE76" t="str">
        <f t="shared" si="85"/>
        <v/>
      </c>
      <c r="CF76" t="str">
        <f t="shared" si="86"/>
        <v/>
      </c>
      <c r="CG76" t="str">
        <f t="shared" si="87"/>
        <v/>
      </c>
      <c r="CH76" t="str">
        <f t="shared" si="88"/>
        <v/>
      </c>
      <c r="CI76" t="str">
        <f t="shared" si="89"/>
        <v/>
      </c>
      <c r="CJ76" t="str">
        <f t="shared" si="90"/>
        <v>18.09.2019</v>
      </c>
      <c r="CK76" t="str">
        <f t="shared" si="91"/>
        <v/>
      </c>
      <c r="CL76" t="str">
        <f t="shared" si="92"/>
        <v/>
      </c>
      <c r="CM76" t="str">
        <f t="shared" si="93"/>
        <v/>
      </c>
      <c r="CN76" t="str">
        <f t="shared" si="54"/>
        <v>;;;;;;;;;;;;;;;;04.08.2019;;18.08.2019;;;;;;;;;;;;;;;;;;;18.09.2019;;;;</v>
      </c>
      <c r="CO76" t="str">
        <f t="shared" si="105"/>
        <v>18.09.2019</v>
      </c>
      <c r="CP76" t="s">
        <v>403</v>
      </c>
      <c r="CQ76" t="str">
        <f t="shared" si="94"/>
        <v/>
      </c>
      <c r="CR76" t="str">
        <f t="shared" si="95"/>
        <v/>
      </c>
      <c r="CS76" t="str">
        <f t="shared" si="96"/>
        <v/>
      </c>
      <c r="CT76" t="str">
        <f t="shared" si="97"/>
        <v/>
      </c>
      <c r="CU76" t="str">
        <f t="shared" si="98"/>
        <v/>
      </c>
      <c r="CV76" t="str">
        <f t="shared" si="99"/>
        <v/>
      </c>
      <c r="CW76" t="str">
        <f t="shared" si="100"/>
        <v/>
      </c>
      <c r="CX76" t="str">
        <f t="shared" si="101"/>
        <v/>
      </c>
      <c r="CY76" t="str">
        <f t="shared" si="102"/>
        <v/>
      </c>
      <c r="CZ76" t="str">
        <f t="shared" si="103"/>
        <v/>
      </c>
    </row>
    <row r="77" spans="1:104" x14ac:dyDescent="0.35">
      <c r="A77" t="e">
        <v>#N/A</v>
      </c>
      <c r="B77" t="s">
        <v>343</v>
      </c>
      <c r="D77">
        <v>20</v>
      </c>
      <c r="G77" s="3" t="s">
        <v>321</v>
      </c>
      <c r="H77" s="3" t="s">
        <v>497</v>
      </c>
      <c r="X77" t="s">
        <v>10</v>
      </c>
      <c r="AW77">
        <f t="shared" si="104"/>
        <v>1</v>
      </c>
      <c r="AY77" t="s">
        <v>497</v>
      </c>
      <c r="AZ77" t="str">
        <f t="shared" si="53"/>
        <v/>
      </c>
      <c r="BA77" t="str">
        <f t="shared" si="55"/>
        <v/>
      </c>
      <c r="BB77" t="str">
        <f t="shared" si="56"/>
        <v/>
      </c>
      <c r="BC77" t="str">
        <f t="shared" si="57"/>
        <v/>
      </c>
      <c r="BD77" t="str">
        <f t="shared" si="58"/>
        <v/>
      </c>
      <c r="BE77" t="str">
        <f t="shared" si="59"/>
        <v/>
      </c>
      <c r="BF77" t="str">
        <f t="shared" si="60"/>
        <v/>
      </c>
      <c r="BG77" t="str">
        <f t="shared" si="61"/>
        <v/>
      </c>
      <c r="BH77" t="str">
        <f t="shared" si="62"/>
        <v/>
      </c>
      <c r="BI77" t="str">
        <f t="shared" si="63"/>
        <v/>
      </c>
      <c r="BJ77" t="str">
        <f t="shared" si="64"/>
        <v/>
      </c>
      <c r="BK77" t="str">
        <f t="shared" si="65"/>
        <v/>
      </c>
      <c r="BL77" t="str">
        <f t="shared" si="66"/>
        <v/>
      </c>
      <c r="BM77" t="str">
        <f t="shared" si="67"/>
        <v/>
      </c>
      <c r="BN77" t="str">
        <f t="shared" si="68"/>
        <v/>
      </c>
      <c r="BO77" t="str">
        <f t="shared" si="69"/>
        <v>04.08.2019</v>
      </c>
      <c r="BP77" t="str">
        <f t="shared" si="70"/>
        <v/>
      </c>
      <c r="BQ77" t="str">
        <f t="shared" si="71"/>
        <v/>
      </c>
      <c r="BR77" t="str">
        <f t="shared" si="72"/>
        <v/>
      </c>
      <c r="BS77" t="str">
        <f t="shared" si="73"/>
        <v/>
      </c>
      <c r="BT77" t="str">
        <f t="shared" si="74"/>
        <v/>
      </c>
      <c r="BU77" t="str">
        <f t="shared" si="75"/>
        <v/>
      </c>
      <c r="BV77" t="str">
        <f t="shared" si="76"/>
        <v/>
      </c>
      <c r="BW77" t="str">
        <f t="shared" si="77"/>
        <v/>
      </c>
      <c r="BX77" t="str">
        <f t="shared" si="78"/>
        <v/>
      </c>
      <c r="BY77" t="str">
        <f t="shared" si="79"/>
        <v/>
      </c>
      <c r="BZ77" t="str">
        <f t="shared" si="80"/>
        <v/>
      </c>
      <c r="CA77" t="str">
        <f t="shared" si="81"/>
        <v/>
      </c>
      <c r="CB77" t="str">
        <f t="shared" si="82"/>
        <v/>
      </c>
      <c r="CC77" t="str">
        <f t="shared" si="83"/>
        <v/>
      </c>
      <c r="CD77" t="str">
        <f t="shared" si="84"/>
        <v/>
      </c>
      <c r="CE77" t="str">
        <f t="shared" si="85"/>
        <v/>
      </c>
      <c r="CF77" t="str">
        <f t="shared" si="86"/>
        <v/>
      </c>
      <c r="CG77" t="str">
        <f t="shared" si="87"/>
        <v/>
      </c>
      <c r="CH77" t="str">
        <f t="shared" si="88"/>
        <v/>
      </c>
      <c r="CI77" t="str">
        <f t="shared" si="89"/>
        <v/>
      </c>
      <c r="CJ77" t="str">
        <f t="shared" si="90"/>
        <v/>
      </c>
      <c r="CK77" t="str">
        <f t="shared" si="91"/>
        <v/>
      </c>
      <c r="CL77" t="str">
        <f t="shared" si="92"/>
        <v/>
      </c>
      <c r="CM77" t="str">
        <f t="shared" si="93"/>
        <v/>
      </c>
      <c r="CN77" t="str">
        <f t="shared" si="54"/>
        <v>;;;;;;;;;;;;;;;;04.08.2019;;;;;;;;;;;;;;;;;;;;;;;;;</v>
      </c>
      <c r="CO77" t="str">
        <f t="shared" si="105"/>
        <v>04.08.2019</v>
      </c>
      <c r="CP77" t="s">
        <v>420</v>
      </c>
      <c r="CQ77" t="str">
        <f t="shared" si="94"/>
        <v/>
      </c>
      <c r="CR77" t="str">
        <f t="shared" si="95"/>
        <v/>
      </c>
      <c r="CS77" t="str">
        <f t="shared" si="96"/>
        <v/>
      </c>
      <c r="CT77" t="str">
        <f t="shared" si="97"/>
        <v/>
      </c>
      <c r="CU77" t="str">
        <f t="shared" si="98"/>
        <v/>
      </c>
      <c r="CV77" t="str">
        <f t="shared" si="99"/>
        <v/>
      </c>
      <c r="CW77" t="str">
        <f t="shared" si="100"/>
        <v/>
      </c>
      <c r="CX77" t="str">
        <f t="shared" si="101"/>
        <v/>
      </c>
      <c r="CY77" t="str">
        <f t="shared" si="102"/>
        <v/>
      </c>
      <c r="CZ77" t="str">
        <f t="shared" si="103"/>
        <v/>
      </c>
    </row>
    <row r="78" spans="1:104" x14ac:dyDescent="0.35">
      <c r="A78" t="s">
        <v>564</v>
      </c>
      <c r="B78" t="s">
        <v>55</v>
      </c>
      <c r="C78" t="s">
        <v>21</v>
      </c>
      <c r="D78" t="s">
        <v>53</v>
      </c>
      <c r="E78" t="s">
        <v>340</v>
      </c>
      <c r="F78" s="5">
        <v>43738</v>
      </c>
      <c r="G78" s="3" t="s">
        <v>320</v>
      </c>
      <c r="H78" s="3" t="s">
        <v>503</v>
      </c>
      <c r="Y78" t="s">
        <v>10</v>
      </c>
      <c r="Z78" t="s">
        <v>10</v>
      </c>
      <c r="AA78" t="s">
        <v>10</v>
      </c>
      <c r="AW78">
        <f t="shared" si="104"/>
        <v>3</v>
      </c>
      <c r="AY78" t="s">
        <v>503</v>
      </c>
      <c r="AZ78" t="str">
        <f t="shared" si="53"/>
        <v/>
      </c>
      <c r="BA78" t="str">
        <f t="shared" si="55"/>
        <v/>
      </c>
      <c r="BB78" t="str">
        <f t="shared" si="56"/>
        <v/>
      </c>
      <c r="BC78" t="str">
        <f t="shared" si="57"/>
        <v/>
      </c>
      <c r="BD78" t="str">
        <f t="shared" si="58"/>
        <v/>
      </c>
      <c r="BE78" t="str">
        <f t="shared" si="59"/>
        <v/>
      </c>
      <c r="BF78" t="str">
        <f t="shared" si="60"/>
        <v/>
      </c>
      <c r="BG78" t="str">
        <f t="shared" si="61"/>
        <v/>
      </c>
      <c r="BH78" t="str">
        <f t="shared" si="62"/>
        <v/>
      </c>
      <c r="BI78" t="str">
        <f t="shared" si="63"/>
        <v/>
      </c>
      <c r="BJ78" t="str">
        <f t="shared" si="64"/>
        <v/>
      </c>
      <c r="BK78" t="str">
        <f t="shared" si="65"/>
        <v/>
      </c>
      <c r="BL78" t="str">
        <f t="shared" si="66"/>
        <v/>
      </c>
      <c r="BM78" t="str">
        <f t="shared" si="67"/>
        <v/>
      </c>
      <c r="BN78" t="str">
        <f t="shared" si="68"/>
        <v/>
      </c>
      <c r="BO78" t="str">
        <f t="shared" si="69"/>
        <v/>
      </c>
      <c r="BP78" t="str">
        <f t="shared" si="70"/>
        <v>04.08.2019</v>
      </c>
      <c r="BQ78" t="str">
        <f t="shared" si="71"/>
        <v>18.08.2019</v>
      </c>
      <c r="BR78" t="str">
        <f t="shared" si="72"/>
        <v>18.08.2019</v>
      </c>
      <c r="BS78" t="str">
        <f t="shared" si="73"/>
        <v/>
      </c>
      <c r="BT78" t="str">
        <f t="shared" si="74"/>
        <v/>
      </c>
      <c r="BU78" t="str">
        <f t="shared" si="75"/>
        <v/>
      </c>
      <c r="BV78" t="str">
        <f t="shared" si="76"/>
        <v/>
      </c>
      <c r="BW78" t="str">
        <f t="shared" si="77"/>
        <v/>
      </c>
      <c r="BX78" t="str">
        <f t="shared" si="78"/>
        <v/>
      </c>
      <c r="BY78" t="str">
        <f t="shared" si="79"/>
        <v/>
      </c>
      <c r="BZ78" t="str">
        <f t="shared" si="80"/>
        <v/>
      </c>
      <c r="CA78" t="str">
        <f t="shared" si="81"/>
        <v/>
      </c>
      <c r="CB78" t="str">
        <f t="shared" si="82"/>
        <v/>
      </c>
      <c r="CC78" t="str">
        <f t="shared" si="83"/>
        <v/>
      </c>
      <c r="CD78" t="str">
        <f t="shared" si="84"/>
        <v/>
      </c>
      <c r="CE78" t="str">
        <f t="shared" si="85"/>
        <v/>
      </c>
      <c r="CF78" t="str">
        <f t="shared" si="86"/>
        <v/>
      </c>
      <c r="CG78" t="str">
        <f t="shared" si="87"/>
        <v/>
      </c>
      <c r="CH78" t="str">
        <f t="shared" si="88"/>
        <v/>
      </c>
      <c r="CI78" t="str">
        <f t="shared" si="89"/>
        <v/>
      </c>
      <c r="CJ78" t="str">
        <f t="shared" si="90"/>
        <v/>
      </c>
      <c r="CK78" t="str">
        <f t="shared" si="91"/>
        <v/>
      </c>
      <c r="CL78" t="str">
        <f t="shared" si="92"/>
        <v/>
      </c>
      <c r="CM78" t="str">
        <f t="shared" si="93"/>
        <v/>
      </c>
      <c r="CN78" t="str">
        <f t="shared" si="54"/>
        <v>;;;;;;;;;;;;;;;;;04.08.2019;18.08.2019;18.08.2019;;;;;;;;;;;;;;;;;;;;;;</v>
      </c>
      <c r="CO78" t="str">
        <f t="shared" si="105"/>
        <v>18.08.2019</v>
      </c>
      <c r="CP78" t="s">
        <v>412</v>
      </c>
      <c r="CQ78" t="str">
        <f t="shared" si="94"/>
        <v/>
      </c>
      <c r="CR78" t="str">
        <f t="shared" si="95"/>
        <v/>
      </c>
      <c r="CS78" t="str">
        <f t="shared" si="96"/>
        <v/>
      </c>
      <c r="CT78" t="str">
        <f t="shared" si="97"/>
        <v/>
      </c>
      <c r="CU78" t="str">
        <f t="shared" si="98"/>
        <v/>
      </c>
      <c r="CV78" t="str">
        <f t="shared" si="99"/>
        <v/>
      </c>
      <c r="CW78" t="str">
        <f t="shared" si="100"/>
        <v/>
      </c>
      <c r="CX78" t="str">
        <f t="shared" si="101"/>
        <v/>
      </c>
      <c r="CY78" t="str">
        <f t="shared" si="102"/>
        <v/>
      </c>
      <c r="CZ78" t="str">
        <f t="shared" si="103"/>
        <v/>
      </c>
    </row>
    <row r="79" spans="1:104" x14ac:dyDescent="0.35">
      <c r="A79" t="e">
        <v>#N/A</v>
      </c>
      <c r="B79" t="s">
        <v>187</v>
      </c>
      <c r="C79" t="s">
        <v>15</v>
      </c>
      <c r="D79" t="s">
        <v>183</v>
      </c>
      <c r="G79" s="3" t="s">
        <v>321</v>
      </c>
      <c r="H79" s="3" t="s">
        <v>496</v>
      </c>
      <c r="AW79">
        <f t="shared" si="104"/>
        <v>0</v>
      </c>
      <c r="AY79" t="s">
        <v>496</v>
      </c>
      <c r="AZ79" t="str">
        <f t="shared" si="53"/>
        <v/>
      </c>
      <c r="BA79" t="str">
        <f t="shared" si="55"/>
        <v/>
      </c>
      <c r="BB79" t="str">
        <f t="shared" si="56"/>
        <v/>
      </c>
      <c r="BC79" t="str">
        <f t="shared" si="57"/>
        <v/>
      </c>
      <c r="BD79" t="str">
        <f t="shared" si="58"/>
        <v/>
      </c>
      <c r="BE79" t="str">
        <f t="shared" si="59"/>
        <v/>
      </c>
      <c r="BF79" t="str">
        <f t="shared" si="60"/>
        <v/>
      </c>
      <c r="BG79" t="str">
        <f t="shared" si="61"/>
        <v/>
      </c>
      <c r="BH79" t="str">
        <f t="shared" si="62"/>
        <v/>
      </c>
      <c r="BI79" t="str">
        <f t="shared" si="63"/>
        <v/>
      </c>
      <c r="BJ79" t="str">
        <f t="shared" si="64"/>
        <v/>
      </c>
      <c r="BK79" t="str">
        <f t="shared" si="65"/>
        <v/>
      </c>
      <c r="BL79" t="str">
        <f t="shared" si="66"/>
        <v/>
      </c>
      <c r="BM79" t="str">
        <f t="shared" si="67"/>
        <v/>
      </c>
      <c r="BN79" t="str">
        <f t="shared" si="68"/>
        <v/>
      </c>
      <c r="BO79" t="str">
        <f t="shared" si="69"/>
        <v/>
      </c>
      <c r="BP79" t="str">
        <f t="shared" si="70"/>
        <v/>
      </c>
      <c r="BQ79" t="str">
        <f t="shared" si="71"/>
        <v/>
      </c>
      <c r="BR79" t="str">
        <f t="shared" si="72"/>
        <v/>
      </c>
      <c r="BS79" t="str">
        <f t="shared" si="73"/>
        <v/>
      </c>
      <c r="BT79" t="str">
        <f t="shared" si="74"/>
        <v/>
      </c>
      <c r="BU79" t="str">
        <f t="shared" si="75"/>
        <v/>
      </c>
      <c r="BV79" t="str">
        <f t="shared" si="76"/>
        <v/>
      </c>
      <c r="BW79" t="str">
        <f t="shared" si="77"/>
        <v/>
      </c>
      <c r="BX79" t="str">
        <f t="shared" si="78"/>
        <v/>
      </c>
      <c r="BY79" t="str">
        <f t="shared" si="79"/>
        <v/>
      </c>
      <c r="BZ79" t="str">
        <f t="shared" si="80"/>
        <v/>
      </c>
      <c r="CA79" t="str">
        <f t="shared" si="81"/>
        <v/>
      </c>
      <c r="CB79" t="str">
        <f t="shared" si="82"/>
        <v/>
      </c>
      <c r="CC79" t="str">
        <f t="shared" si="83"/>
        <v/>
      </c>
      <c r="CD79" t="str">
        <f t="shared" si="84"/>
        <v/>
      </c>
      <c r="CE79" t="str">
        <f t="shared" si="85"/>
        <v/>
      </c>
      <c r="CF79" t="str">
        <f t="shared" si="86"/>
        <v/>
      </c>
      <c r="CG79" t="str">
        <f t="shared" si="87"/>
        <v/>
      </c>
      <c r="CH79" t="str">
        <f t="shared" si="88"/>
        <v/>
      </c>
      <c r="CI79" t="str">
        <f t="shared" si="89"/>
        <v/>
      </c>
      <c r="CJ79" t="str">
        <f t="shared" si="90"/>
        <v/>
      </c>
      <c r="CK79" t="str">
        <f t="shared" si="91"/>
        <v/>
      </c>
      <c r="CL79" t="str">
        <f t="shared" si="92"/>
        <v/>
      </c>
      <c r="CM79" t="str">
        <f t="shared" si="93"/>
        <v/>
      </c>
      <c r="CN79" t="str">
        <f t="shared" si="54"/>
        <v>;;;;;;;;;;;;;;;;;;;;;;;;;;;;;;;;;;;;;;;;;</v>
      </c>
      <c r="CO79" t="str">
        <f t="shared" si="105"/>
        <v/>
      </c>
      <c r="CQ79" t="str">
        <f t="shared" si="94"/>
        <v/>
      </c>
      <c r="CR79" t="str">
        <f t="shared" si="95"/>
        <v/>
      </c>
      <c r="CS79" t="str">
        <f t="shared" si="96"/>
        <v/>
      </c>
      <c r="CT79" t="str">
        <f t="shared" si="97"/>
        <v/>
      </c>
      <c r="CU79" t="str">
        <f t="shared" si="98"/>
        <v/>
      </c>
      <c r="CV79" t="str">
        <f t="shared" si="99"/>
        <v/>
      </c>
      <c r="CW79" t="str">
        <f t="shared" si="100"/>
        <v/>
      </c>
      <c r="CX79" t="str">
        <f t="shared" si="101"/>
        <v/>
      </c>
      <c r="CY79" t="str">
        <f t="shared" si="102"/>
        <v/>
      </c>
      <c r="CZ79" t="str">
        <f t="shared" si="103"/>
        <v/>
      </c>
    </row>
    <row r="80" spans="1:104" x14ac:dyDescent="0.35">
      <c r="A80" t="e">
        <v>#N/A</v>
      </c>
      <c r="B80" t="s">
        <v>218</v>
      </c>
      <c r="C80" t="s">
        <v>15</v>
      </c>
      <c r="D80" t="s">
        <v>197</v>
      </c>
      <c r="G80" s="3" t="s">
        <v>321</v>
      </c>
      <c r="H80" s="3" t="s">
        <v>496</v>
      </c>
      <c r="AW80">
        <f t="shared" si="104"/>
        <v>0</v>
      </c>
      <c r="AY80" t="s">
        <v>496</v>
      </c>
      <c r="AZ80" t="str">
        <f t="shared" si="53"/>
        <v/>
      </c>
      <c r="BA80" t="str">
        <f t="shared" si="55"/>
        <v/>
      </c>
      <c r="BB80" t="str">
        <f t="shared" si="56"/>
        <v/>
      </c>
      <c r="BC80" t="str">
        <f t="shared" si="57"/>
        <v/>
      </c>
      <c r="BD80" t="str">
        <f t="shared" si="58"/>
        <v/>
      </c>
      <c r="BE80" t="str">
        <f t="shared" si="59"/>
        <v/>
      </c>
      <c r="BF80" t="str">
        <f t="shared" si="60"/>
        <v/>
      </c>
      <c r="BG80" t="str">
        <f t="shared" si="61"/>
        <v/>
      </c>
      <c r="BH80" t="str">
        <f t="shared" si="62"/>
        <v/>
      </c>
      <c r="BI80" t="str">
        <f t="shared" si="63"/>
        <v/>
      </c>
      <c r="BJ80" t="str">
        <f t="shared" si="64"/>
        <v/>
      </c>
      <c r="BK80" t="str">
        <f t="shared" si="65"/>
        <v/>
      </c>
      <c r="BL80" t="str">
        <f t="shared" si="66"/>
        <v/>
      </c>
      <c r="BM80" t="str">
        <f t="shared" si="67"/>
        <v/>
      </c>
      <c r="BN80" t="str">
        <f t="shared" si="68"/>
        <v/>
      </c>
      <c r="BO80" t="str">
        <f t="shared" si="69"/>
        <v/>
      </c>
      <c r="BP80" t="str">
        <f t="shared" si="70"/>
        <v/>
      </c>
      <c r="BQ80" t="str">
        <f t="shared" si="71"/>
        <v/>
      </c>
      <c r="BR80" t="str">
        <f t="shared" si="72"/>
        <v/>
      </c>
      <c r="BS80" t="str">
        <f t="shared" si="73"/>
        <v/>
      </c>
      <c r="BT80" t="str">
        <f t="shared" si="74"/>
        <v/>
      </c>
      <c r="BU80" t="str">
        <f t="shared" si="75"/>
        <v/>
      </c>
      <c r="BV80" t="str">
        <f t="shared" si="76"/>
        <v/>
      </c>
      <c r="BW80" t="str">
        <f t="shared" si="77"/>
        <v/>
      </c>
      <c r="BX80" t="str">
        <f t="shared" si="78"/>
        <v/>
      </c>
      <c r="BY80" t="str">
        <f t="shared" si="79"/>
        <v/>
      </c>
      <c r="BZ80" t="str">
        <f t="shared" si="80"/>
        <v/>
      </c>
      <c r="CA80" t="str">
        <f t="shared" si="81"/>
        <v/>
      </c>
      <c r="CB80" t="str">
        <f t="shared" si="82"/>
        <v/>
      </c>
      <c r="CC80" t="str">
        <f t="shared" si="83"/>
        <v/>
      </c>
      <c r="CD80" t="str">
        <f t="shared" si="84"/>
        <v/>
      </c>
      <c r="CE80" t="str">
        <f t="shared" si="85"/>
        <v/>
      </c>
      <c r="CF80" t="str">
        <f t="shared" si="86"/>
        <v/>
      </c>
      <c r="CG80" t="str">
        <f t="shared" si="87"/>
        <v/>
      </c>
      <c r="CH80" t="str">
        <f t="shared" si="88"/>
        <v/>
      </c>
      <c r="CI80" t="str">
        <f t="shared" si="89"/>
        <v/>
      </c>
      <c r="CJ80" t="str">
        <f t="shared" si="90"/>
        <v/>
      </c>
      <c r="CK80" t="str">
        <f t="shared" si="91"/>
        <v/>
      </c>
      <c r="CL80" t="str">
        <f t="shared" si="92"/>
        <v/>
      </c>
      <c r="CM80" t="str">
        <f t="shared" si="93"/>
        <v/>
      </c>
      <c r="CN80" t="str">
        <f t="shared" si="54"/>
        <v>;;;;;;;;;;;;;;;;;;;;;;;;;;;;;;;;;;;;;;;;;</v>
      </c>
      <c r="CO80" t="str">
        <f t="shared" si="105"/>
        <v/>
      </c>
      <c r="CQ80" t="str">
        <f t="shared" si="94"/>
        <v/>
      </c>
      <c r="CR80" t="str">
        <f t="shared" si="95"/>
        <v/>
      </c>
      <c r="CS80" t="str">
        <f t="shared" si="96"/>
        <v/>
      </c>
      <c r="CT80" t="str">
        <f t="shared" si="97"/>
        <v/>
      </c>
      <c r="CU80" t="str">
        <f t="shared" si="98"/>
        <v/>
      </c>
      <c r="CV80" t="str">
        <f t="shared" si="99"/>
        <v/>
      </c>
      <c r="CW80" t="str">
        <f t="shared" si="100"/>
        <v/>
      </c>
      <c r="CX80" t="str">
        <f t="shared" si="101"/>
        <v/>
      </c>
      <c r="CY80" t="str">
        <f t="shared" si="102"/>
        <v/>
      </c>
      <c r="CZ80" t="str">
        <f t="shared" si="103"/>
        <v/>
      </c>
    </row>
    <row r="81" spans="1:104" x14ac:dyDescent="0.35">
      <c r="A81" t="e">
        <v>#N/A</v>
      </c>
      <c r="B81" t="s">
        <v>157</v>
      </c>
      <c r="C81" t="s">
        <v>21</v>
      </c>
      <c r="D81" t="s">
        <v>155</v>
      </c>
      <c r="G81" s="3" t="s">
        <v>321</v>
      </c>
      <c r="H81" s="3" t="s">
        <v>496</v>
      </c>
      <c r="AW81">
        <f t="shared" si="104"/>
        <v>0</v>
      </c>
      <c r="AY81" t="s">
        <v>496</v>
      </c>
      <c r="AZ81" t="str">
        <f t="shared" si="53"/>
        <v/>
      </c>
      <c r="BA81" t="str">
        <f t="shared" si="55"/>
        <v/>
      </c>
      <c r="BB81" t="str">
        <f t="shared" si="56"/>
        <v/>
      </c>
      <c r="BC81" t="str">
        <f t="shared" si="57"/>
        <v/>
      </c>
      <c r="BD81" t="str">
        <f t="shared" si="58"/>
        <v/>
      </c>
      <c r="BE81" t="str">
        <f t="shared" si="59"/>
        <v/>
      </c>
      <c r="BF81" t="str">
        <f t="shared" si="60"/>
        <v/>
      </c>
      <c r="BG81" t="str">
        <f t="shared" si="61"/>
        <v/>
      </c>
      <c r="BH81" t="str">
        <f t="shared" si="62"/>
        <v/>
      </c>
      <c r="BI81" t="str">
        <f t="shared" si="63"/>
        <v/>
      </c>
      <c r="BJ81" t="str">
        <f t="shared" si="64"/>
        <v/>
      </c>
      <c r="BK81" t="str">
        <f t="shared" si="65"/>
        <v/>
      </c>
      <c r="BL81" t="str">
        <f t="shared" si="66"/>
        <v/>
      </c>
      <c r="BM81" t="str">
        <f t="shared" si="67"/>
        <v/>
      </c>
      <c r="BN81" t="str">
        <f t="shared" si="68"/>
        <v/>
      </c>
      <c r="BO81" t="str">
        <f t="shared" si="69"/>
        <v/>
      </c>
      <c r="BP81" t="str">
        <f t="shared" si="70"/>
        <v/>
      </c>
      <c r="BQ81" t="str">
        <f t="shared" si="71"/>
        <v/>
      </c>
      <c r="BR81" t="str">
        <f t="shared" si="72"/>
        <v/>
      </c>
      <c r="BS81" t="str">
        <f t="shared" si="73"/>
        <v/>
      </c>
      <c r="BT81" t="str">
        <f t="shared" si="74"/>
        <v/>
      </c>
      <c r="BU81" t="str">
        <f t="shared" si="75"/>
        <v/>
      </c>
      <c r="BV81" t="str">
        <f t="shared" si="76"/>
        <v/>
      </c>
      <c r="BW81" t="str">
        <f t="shared" si="77"/>
        <v/>
      </c>
      <c r="BX81" t="str">
        <f t="shared" si="78"/>
        <v/>
      </c>
      <c r="BY81" t="str">
        <f t="shared" si="79"/>
        <v/>
      </c>
      <c r="BZ81" t="str">
        <f t="shared" si="80"/>
        <v/>
      </c>
      <c r="CA81" t="str">
        <f t="shared" si="81"/>
        <v/>
      </c>
      <c r="CB81" t="str">
        <f t="shared" si="82"/>
        <v/>
      </c>
      <c r="CC81" t="str">
        <f t="shared" si="83"/>
        <v/>
      </c>
      <c r="CD81" t="str">
        <f t="shared" si="84"/>
        <v/>
      </c>
      <c r="CE81" t="str">
        <f t="shared" si="85"/>
        <v/>
      </c>
      <c r="CF81" t="str">
        <f t="shared" si="86"/>
        <v/>
      </c>
      <c r="CG81" t="str">
        <f t="shared" si="87"/>
        <v/>
      </c>
      <c r="CH81" t="str">
        <f t="shared" si="88"/>
        <v/>
      </c>
      <c r="CI81" t="str">
        <f t="shared" si="89"/>
        <v/>
      </c>
      <c r="CJ81" t="str">
        <f t="shared" si="90"/>
        <v/>
      </c>
      <c r="CK81" t="str">
        <f t="shared" si="91"/>
        <v/>
      </c>
      <c r="CL81" t="str">
        <f t="shared" si="92"/>
        <v/>
      </c>
      <c r="CM81" t="str">
        <f t="shared" si="93"/>
        <v/>
      </c>
      <c r="CN81" t="str">
        <f t="shared" si="54"/>
        <v>;;;;;;;;;;;;;;;;;;;;;;;;;;;;;;;;;;;;;;;;;</v>
      </c>
      <c r="CO81" t="str">
        <f t="shared" si="105"/>
        <v/>
      </c>
      <c r="CQ81" t="str">
        <f t="shared" si="94"/>
        <v/>
      </c>
      <c r="CR81" t="str">
        <f t="shared" si="95"/>
        <v/>
      </c>
      <c r="CS81" t="str">
        <f t="shared" si="96"/>
        <v/>
      </c>
      <c r="CT81" t="str">
        <f t="shared" si="97"/>
        <v/>
      </c>
      <c r="CU81" t="str">
        <f t="shared" si="98"/>
        <v/>
      </c>
      <c r="CV81" t="str">
        <f t="shared" si="99"/>
        <v/>
      </c>
      <c r="CW81" t="str">
        <f t="shared" si="100"/>
        <v/>
      </c>
      <c r="CX81" t="str">
        <f t="shared" si="101"/>
        <v/>
      </c>
      <c r="CY81" t="str">
        <f t="shared" si="102"/>
        <v/>
      </c>
      <c r="CZ81" t="str">
        <f t="shared" si="103"/>
        <v/>
      </c>
    </row>
    <row r="82" spans="1:104" x14ac:dyDescent="0.35">
      <c r="A82" t="s">
        <v>546</v>
      </c>
      <c r="B82" t="s">
        <v>31</v>
      </c>
      <c r="C82" t="s">
        <v>25</v>
      </c>
      <c r="D82" t="s">
        <v>26</v>
      </c>
      <c r="E82" t="s">
        <v>32</v>
      </c>
      <c r="F82" s="6">
        <v>43487</v>
      </c>
      <c r="G82" s="3" t="s">
        <v>320</v>
      </c>
      <c r="H82" s="3" t="s">
        <v>506</v>
      </c>
      <c r="I82" t="s">
        <v>10</v>
      </c>
      <c r="J82" t="s">
        <v>10</v>
      </c>
      <c r="K82" t="s">
        <v>10</v>
      </c>
      <c r="L82" t="s">
        <v>10</v>
      </c>
      <c r="M82" t="s">
        <v>10</v>
      </c>
      <c r="N82" t="s">
        <v>10</v>
      </c>
      <c r="O82" t="s">
        <v>10</v>
      </c>
      <c r="Q82" t="s">
        <v>10</v>
      </c>
      <c r="S82" t="s">
        <v>10</v>
      </c>
      <c r="T82" t="s">
        <v>10</v>
      </c>
      <c r="U82" t="s">
        <v>10</v>
      </c>
      <c r="W82" t="s">
        <v>10</v>
      </c>
      <c r="X82" t="s">
        <v>10</v>
      </c>
      <c r="AG82" t="s">
        <v>10</v>
      </c>
      <c r="AW82">
        <f t="shared" si="104"/>
        <v>14</v>
      </c>
      <c r="AY82" t="s">
        <v>506</v>
      </c>
      <c r="AZ82" t="str">
        <f t="shared" si="53"/>
        <v>07.10.2018</v>
      </c>
      <c r="BA82" t="str">
        <f t="shared" si="55"/>
        <v>27.11.2018</v>
      </c>
      <c r="BB82" t="str">
        <f t="shared" si="56"/>
        <v>22.12.2018</v>
      </c>
      <c r="BC82" t="str">
        <f t="shared" si="57"/>
        <v>20.01.2019</v>
      </c>
      <c r="BD82" t="str">
        <f t="shared" si="58"/>
        <v>20.02.2019</v>
      </c>
      <c r="BE82" t="str">
        <f t="shared" si="59"/>
        <v>17.03.2019</v>
      </c>
      <c r="BF82" t="str">
        <f t="shared" si="60"/>
        <v>07.04.2019</v>
      </c>
      <c r="BG82" t="str">
        <f t="shared" si="61"/>
        <v/>
      </c>
      <c r="BH82" t="str">
        <f t="shared" si="62"/>
        <v>13.05.2019</v>
      </c>
      <c r="BI82" t="str">
        <f t="shared" si="63"/>
        <v/>
      </c>
      <c r="BJ82" t="str">
        <f t="shared" si="64"/>
        <v>07.06.2019</v>
      </c>
      <c r="BK82" t="str">
        <f t="shared" si="65"/>
        <v>08.06.2019</v>
      </c>
      <c r="BL82" t="str">
        <f t="shared" si="66"/>
        <v>08.06.2019</v>
      </c>
      <c r="BM82" t="str">
        <f t="shared" si="67"/>
        <v/>
      </c>
      <c r="BN82" t="str">
        <f t="shared" si="68"/>
        <v>09.06.2019</v>
      </c>
      <c r="BO82" t="str">
        <f t="shared" si="69"/>
        <v>04.08.2019</v>
      </c>
      <c r="BP82" t="str">
        <f t="shared" si="70"/>
        <v/>
      </c>
      <c r="BQ82" t="str">
        <f t="shared" si="71"/>
        <v/>
      </c>
      <c r="BR82" t="str">
        <f t="shared" si="72"/>
        <v/>
      </c>
      <c r="BS82" t="str">
        <f t="shared" si="73"/>
        <v/>
      </c>
      <c r="BT82" t="str">
        <f t="shared" si="74"/>
        <v/>
      </c>
      <c r="BU82" t="str">
        <f t="shared" si="75"/>
        <v/>
      </c>
      <c r="BV82" t="str">
        <f t="shared" si="76"/>
        <v/>
      </c>
      <c r="BW82" t="str">
        <f t="shared" si="77"/>
        <v/>
      </c>
      <c r="BX82" t="str">
        <f t="shared" si="78"/>
        <v>03.09.2019</v>
      </c>
      <c r="BY82" t="str">
        <f t="shared" si="79"/>
        <v/>
      </c>
      <c r="BZ82" t="str">
        <f t="shared" si="80"/>
        <v/>
      </c>
      <c r="CA82" t="str">
        <f t="shared" si="81"/>
        <v/>
      </c>
      <c r="CB82" t="str">
        <f t="shared" si="82"/>
        <v/>
      </c>
      <c r="CC82" t="str">
        <f t="shared" si="83"/>
        <v/>
      </c>
      <c r="CD82" t="str">
        <f t="shared" si="84"/>
        <v/>
      </c>
      <c r="CE82" t="str">
        <f t="shared" si="85"/>
        <v/>
      </c>
      <c r="CF82" t="str">
        <f t="shared" si="86"/>
        <v/>
      </c>
      <c r="CG82" t="str">
        <f t="shared" si="87"/>
        <v/>
      </c>
      <c r="CH82" t="str">
        <f t="shared" si="88"/>
        <v/>
      </c>
      <c r="CI82" t="str">
        <f t="shared" si="89"/>
        <v/>
      </c>
      <c r="CJ82" t="str">
        <f t="shared" si="90"/>
        <v/>
      </c>
      <c r="CK82" t="str">
        <f t="shared" si="91"/>
        <v/>
      </c>
      <c r="CL82" t="str">
        <f t="shared" si="92"/>
        <v/>
      </c>
      <c r="CM82" t="str">
        <f t="shared" si="93"/>
        <v/>
      </c>
      <c r="CN82" t="str">
        <f t="shared" si="54"/>
        <v>07.10.2018;27.11.2018;22.12.2018;22.12.2018;20.01.2019;20.02.2019;17.03.2019;07.04.2019;;13.05.2019;;07.06.2019;08.06.2019;08.06.2019;;09.06.2019;04.08.2019;;;;;;;;;03.09.2019;;;;;;;;;;;;;;;;</v>
      </c>
      <c r="CO82" t="str">
        <f t="shared" si="105"/>
        <v>03.09.2019</v>
      </c>
      <c r="CP82" t="s">
        <v>421</v>
      </c>
      <c r="CQ82" t="str">
        <f t="shared" si="94"/>
        <v/>
      </c>
      <c r="CR82" t="str">
        <f t="shared" si="95"/>
        <v/>
      </c>
      <c r="CS82" t="str">
        <f t="shared" si="96"/>
        <v/>
      </c>
      <c r="CT82" t="str">
        <f t="shared" si="97"/>
        <v/>
      </c>
      <c r="CU82" t="str">
        <f t="shared" si="98"/>
        <v/>
      </c>
      <c r="CV82" t="str">
        <f t="shared" si="99"/>
        <v/>
      </c>
      <c r="CW82" t="str">
        <f t="shared" si="100"/>
        <v/>
      </c>
      <c r="CX82" t="str">
        <f t="shared" si="101"/>
        <v/>
      </c>
      <c r="CY82" t="str">
        <f t="shared" si="102"/>
        <v/>
      </c>
      <c r="CZ82" t="str">
        <f t="shared" si="103"/>
        <v/>
      </c>
    </row>
    <row r="83" spans="1:104" x14ac:dyDescent="0.35">
      <c r="A83" t="e">
        <v>#N/A</v>
      </c>
      <c r="B83" t="s">
        <v>11</v>
      </c>
      <c r="C83" t="s">
        <v>12</v>
      </c>
      <c r="D83" t="s">
        <v>13</v>
      </c>
      <c r="E83" s="1"/>
      <c r="F83" s="7"/>
      <c r="G83" s="3" t="s">
        <v>321</v>
      </c>
      <c r="H83" s="3" t="s">
        <v>496</v>
      </c>
      <c r="AW83">
        <f t="shared" si="104"/>
        <v>0</v>
      </c>
      <c r="AY83" t="s">
        <v>496</v>
      </c>
      <c r="AZ83" t="str">
        <f t="shared" si="53"/>
        <v/>
      </c>
      <c r="BA83" t="str">
        <f t="shared" si="55"/>
        <v/>
      </c>
      <c r="BB83" t="str">
        <f t="shared" si="56"/>
        <v/>
      </c>
      <c r="BC83" t="str">
        <f t="shared" si="57"/>
        <v/>
      </c>
      <c r="BD83" t="str">
        <f t="shared" si="58"/>
        <v/>
      </c>
      <c r="BE83" t="str">
        <f t="shared" si="59"/>
        <v/>
      </c>
      <c r="BF83" t="str">
        <f t="shared" si="60"/>
        <v/>
      </c>
      <c r="BG83" t="str">
        <f t="shared" si="61"/>
        <v/>
      </c>
      <c r="BH83" t="str">
        <f t="shared" si="62"/>
        <v/>
      </c>
      <c r="BI83" t="str">
        <f t="shared" si="63"/>
        <v/>
      </c>
      <c r="BJ83" t="str">
        <f t="shared" si="64"/>
        <v/>
      </c>
      <c r="BK83" t="str">
        <f t="shared" si="65"/>
        <v/>
      </c>
      <c r="BL83" t="str">
        <f t="shared" si="66"/>
        <v/>
      </c>
      <c r="BM83" t="str">
        <f t="shared" si="67"/>
        <v/>
      </c>
      <c r="BN83" t="str">
        <f t="shared" si="68"/>
        <v/>
      </c>
      <c r="BO83" t="str">
        <f t="shared" si="69"/>
        <v/>
      </c>
      <c r="BP83" t="str">
        <f t="shared" si="70"/>
        <v/>
      </c>
      <c r="BQ83" t="str">
        <f t="shared" si="71"/>
        <v/>
      </c>
      <c r="BR83" t="str">
        <f t="shared" si="72"/>
        <v/>
      </c>
      <c r="BS83" t="str">
        <f t="shared" si="73"/>
        <v/>
      </c>
      <c r="BT83" t="str">
        <f t="shared" si="74"/>
        <v/>
      </c>
      <c r="BU83" t="str">
        <f t="shared" si="75"/>
        <v/>
      </c>
      <c r="BV83" t="str">
        <f t="shared" si="76"/>
        <v/>
      </c>
      <c r="BW83" t="str">
        <f t="shared" si="77"/>
        <v/>
      </c>
      <c r="BX83" t="str">
        <f t="shared" si="78"/>
        <v/>
      </c>
      <c r="BY83" t="str">
        <f t="shared" si="79"/>
        <v/>
      </c>
      <c r="BZ83" t="str">
        <f t="shared" si="80"/>
        <v/>
      </c>
      <c r="CA83" t="str">
        <f t="shared" si="81"/>
        <v/>
      </c>
      <c r="CB83" t="str">
        <f t="shared" si="82"/>
        <v/>
      </c>
      <c r="CC83" t="str">
        <f t="shared" si="83"/>
        <v/>
      </c>
      <c r="CD83" t="str">
        <f t="shared" si="84"/>
        <v/>
      </c>
      <c r="CE83" t="str">
        <f t="shared" si="85"/>
        <v/>
      </c>
      <c r="CF83" t="str">
        <f t="shared" si="86"/>
        <v/>
      </c>
      <c r="CG83" t="str">
        <f t="shared" si="87"/>
        <v/>
      </c>
      <c r="CH83" t="str">
        <f t="shared" si="88"/>
        <v/>
      </c>
      <c r="CI83" t="str">
        <f t="shared" si="89"/>
        <v/>
      </c>
      <c r="CJ83" t="str">
        <f t="shared" si="90"/>
        <v/>
      </c>
      <c r="CK83" t="str">
        <f t="shared" si="91"/>
        <v/>
      </c>
      <c r="CL83" t="str">
        <f t="shared" si="92"/>
        <v/>
      </c>
      <c r="CM83" t="str">
        <f t="shared" si="93"/>
        <v/>
      </c>
      <c r="CN83" t="str">
        <f t="shared" si="54"/>
        <v>;;;;;;;;;;;;;;;;;;;;;;;;;;;;;;;;;;;;;;;;;</v>
      </c>
      <c r="CO83" t="str">
        <f t="shared" si="105"/>
        <v/>
      </c>
      <c r="CQ83" t="str">
        <f t="shared" si="94"/>
        <v/>
      </c>
      <c r="CR83" t="str">
        <f t="shared" si="95"/>
        <v/>
      </c>
      <c r="CS83" t="str">
        <f t="shared" si="96"/>
        <v/>
      </c>
      <c r="CT83" t="str">
        <f t="shared" si="97"/>
        <v/>
      </c>
      <c r="CU83" t="str">
        <f t="shared" si="98"/>
        <v/>
      </c>
      <c r="CV83" t="str">
        <f t="shared" si="99"/>
        <v/>
      </c>
      <c r="CW83" t="str">
        <f t="shared" si="100"/>
        <v/>
      </c>
      <c r="CX83" t="str">
        <f t="shared" si="101"/>
        <v/>
      </c>
      <c r="CY83" t="str">
        <f t="shared" si="102"/>
        <v/>
      </c>
      <c r="CZ83" t="str">
        <f t="shared" si="103"/>
        <v/>
      </c>
    </row>
    <row r="84" spans="1:104" x14ac:dyDescent="0.35">
      <c r="A84" t="e">
        <v>#N/A</v>
      </c>
      <c r="B84" t="s">
        <v>190</v>
      </c>
      <c r="C84" t="s">
        <v>12</v>
      </c>
      <c r="D84" t="s">
        <v>183</v>
      </c>
      <c r="G84" s="3" t="s">
        <v>321</v>
      </c>
      <c r="H84" s="3" t="s">
        <v>496</v>
      </c>
      <c r="AW84">
        <f t="shared" si="104"/>
        <v>0</v>
      </c>
      <c r="AY84" t="s">
        <v>496</v>
      </c>
      <c r="AZ84" t="str">
        <f t="shared" si="53"/>
        <v/>
      </c>
      <c r="BA84" t="str">
        <f t="shared" si="55"/>
        <v/>
      </c>
      <c r="BB84" t="str">
        <f t="shared" si="56"/>
        <v/>
      </c>
      <c r="BC84" t="str">
        <f t="shared" si="57"/>
        <v/>
      </c>
      <c r="BD84" t="str">
        <f t="shared" si="58"/>
        <v/>
      </c>
      <c r="BE84" t="str">
        <f t="shared" si="59"/>
        <v/>
      </c>
      <c r="BF84" t="str">
        <f t="shared" si="60"/>
        <v/>
      </c>
      <c r="BG84" t="str">
        <f t="shared" si="61"/>
        <v/>
      </c>
      <c r="BH84" t="str">
        <f t="shared" si="62"/>
        <v/>
      </c>
      <c r="BI84" t="str">
        <f t="shared" si="63"/>
        <v/>
      </c>
      <c r="BJ84" t="str">
        <f t="shared" si="64"/>
        <v/>
      </c>
      <c r="BK84" t="str">
        <f t="shared" si="65"/>
        <v/>
      </c>
      <c r="BL84" t="str">
        <f t="shared" si="66"/>
        <v/>
      </c>
      <c r="BM84" t="str">
        <f t="shared" si="67"/>
        <v/>
      </c>
      <c r="BN84" t="str">
        <f t="shared" si="68"/>
        <v/>
      </c>
      <c r="BO84" t="str">
        <f t="shared" si="69"/>
        <v/>
      </c>
      <c r="BP84" t="str">
        <f t="shared" si="70"/>
        <v/>
      </c>
      <c r="BQ84" t="str">
        <f t="shared" si="71"/>
        <v/>
      </c>
      <c r="BR84" t="str">
        <f t="shared" si="72"/>
        <v/>
      </c>
      <c r="BS84" t="str">
        <f t="shared" si="73"/>
        <v/>
      </c>
      <c r="BT84" t="str">
        <f t="shared" si="74"/>
        <v/>
      </c>
      <c r="BU84" t="str">
        <f t="shared" si="75"/>
        <v/>
      </c>
      <c r="BV84" t="str">
        <f t="shared" si="76"/>
        <v/>
      </c>
      <c r="BW84" t="str">
        <f t="shared" si="77"/>
        <v/>
      </c>
      <c r="BX84" t="str">
        <f t="shared" si="78"/>
        <v/>
      </c>
      <c r="BY84" t="str">
        <f t="shared" si="79"/>
        <v/>
      </c>
      <c r="BZ84" t="str">
        <f t="shared" si="80"/>
        <v/>
      </c>
      <c r="CA84" t="str">
        <f t="shared" si="81"/>
        <v/>
      </c>
      <c r="CB84" t="str">
        <f t="shared" si="82"/>
        <v/>
      </c>
      <c r="CC84" t="str">
        <f t="shared" si="83"/>
        <v/>
      </c>
      <c r="CD84" t="str">
        <f t="shared" si="84"/>
        <v/>
      </c>
      <c r="CE84" t="str">
        <f t="shared" si="85"/>
        <v/>
      </c>
      <c r="CF84" t="str">
        <f t="shared" si="86"/>
        <v/>
      </c>
      <c r="CG84" t="str">
        <f t="shared" si="87"/>
        <v/>
      </c>
      <c r="CH84" t="str">
        <f t="shared" si="88"/>
        <v/>
      </c>
      <c r="CI84" t="str">
        <f t="shared" si="89"/>
        <v/>
      </c>
      <c r="CJ84" t="str">
        <f t="shared" si="90"/>
        <v/>
      </c>
      <c r="CK84" t="str">
        <f t="shared" si="91"/>
        <v/>
      </c>
      <c r="CL84" t="str">
        <f t="shared" si="92"/>
        <v/>
      </c>
      <c r="CM84" t="str">
        <f t="shared" si="93"/>
        <v/>
      </c>
      <c r="CN84" t="str">
        <f t="shared" si="54"/>
        <v>;;;;;;;;;;;;;;;;;;;;;;;;;;;;;;;;;;;;;;;;;</v>
      </c>
      <c r="CO84" t="str">
        <f t="shared" si="105"/>
        <v/>
      </c>
      <c r="CQ84" t="str">
        <f t="shared" si="94"/>
        <v/>
      </c>
      <c r="CR84" t="str">
        <f t="shared" si="95"/>
        <v/>
      </c>
      <c r="CS84" t="str">
        <f t="shared" si="96"/>
        <v/>
      </c>
      <c r="CT84" t="str">
        <f t="shared" si="97"/>
        <v/>
      </c>
      <c r="CU84" t="str">
        <f t="shared" si="98"/>
        <v/>
      </c>
      <c r="CV84" t="str">
        <f t="shared" si="99"/>
        <v/>
      </c>
      <c r="CW84" t="str">
        <f t="shared" si="100"/>
        <v/>
      </c>
      <c r="CX84" t="str">
        <f t="shared" si="101"/>
        <v/>
      </c>
      <c r="CY84" t="str">
        <f t="shared" si="102"/>
        <v/>
      </c>
      <c r="CZ84" t="str">
        <f t="shared" si="103"/>
        <v/>
      </c>
    </row>
    <row r="85" spans="1:104" x14ac:dyDescent="0.35">
      <c r="A85" t="e">
        <v>#N/A</v>
      </c>
      <c r="B85" t="s">
        <v>240</v>
      </c>
      <c r="C85" t="s">
        <v>12</v>
      </c>
      <c r="D85" t="s">
        <v>220</v>
      </c>
      <c r="G85" s="3" t="s">
        <v>321</v>
      </c>
      <c r="H85" s="3" t="s">
        <v>496</v>
      </c>
      <c r="AW85">
        <f t="shared" si="104"/>
        <v>0</v>
      </c>
      <c r="AY85" t="s">
        <v>496</v>
      </c>
      <c r="AZ85" t="str">
        <f t="shared" si="53"/>
        <v/>
      </c>
      <c r="BA85" t="str">
        <f t="shared" si="55"/>
        <v/>
      </c>
      <c r="BB85" t="str">
        <f t="shared" si="56"/>
        <v/>
      </c>
      <c r="BC85" t="str">
        <f t="shared" si="57"/>
        <v/>
      </c>
      <c r="BD85" t="str">
        <f t="shared" si="58"/>
        <v/>
      </c>
      <c r="BE85" t="str">
        <f t="shared" si="59"/>
        <v/>
      </c>
      <c r="BF85" t="str">
        <f t="shared" si="60"/>
        <v/>
      </c>
      <c r="BG85" t="str">
        <f t="shared" si="61"/>
        <v/>
      </c>
      <c r="BH85" t="str">
        <f t="shared" si="62"/>
        <v/>
      </c>
      <c r="BI85" t="str">
        <f t="shared" si="63"/>
        <v/>
      </c>
      <c r="BJ85" t="str">
        <f t="shared" si="64"/>
        <v/>
      </c>
      <c r="BK85" t="str">
        <f t="shared" si="65"/>
        <v/>
      </c>
      <c r="BL85" t="str">
        <f t="shared" si="66"/>
        <v/>
      </c>
      <c r="BM85" t="str">
        <f t="shared" si="67"/>
        <v/>
      </c>
      <c r="BN85" t="str">
        <f t="shared" si="68"/>
        <v/>
      </c>
      <c r="BO85" t="str">
        <f t="shared" si="69"/>
        <v/>
      </c>
      <c r="BP85" t="str">
        <f t="shared" si="70"/>
        <v/>
      </c>
      <c r="BQ85" t="str">
        <f t="shared" si="71"/>
        <v/>
      </c>
      <c r="BR85" t="str">
        <f t="shared" si="72"/>
        <v/>
      </c>
      <c r="BS85" t="str">
        <f t="shared" si="73"/>
        <v/>
      </c>
      <c r="BT85" t="str">
        <f t="shared" si="74"/>
        <v/>
      </c>
      <c r="BU85" t="str">
        <f t="shared" si="75"/>
        <v/>
      </c>
      <c r="BV85" t="str">
        <f t="shared" si="76"/>
        <v/>
      </c>
      <c r="BW85" t="str">
        <f t="shared" si="77"/>
        <v/>
      </c>
      <c r="BX85" t="str">
        <f t="shared" si="78"/>
        <v/>
      </c>
      <c r="BY85" t="str">
        <f t="shared" si="79"/>
        <v/>
      </c>
      <c r="BZ85" t="str">
        <f t="shared" si="80"/>
        <v/>
      </c>
      <c r="CA85" t="str">
        <f t="shared" si="81"/>
        <v/>
      </c>
      <c r="CB85" t="str">
        <f t="shared" si="82"/>
        <v/>
      </c>
      <c r="CC85" t="str">
        <f t="shared" si="83"/>
        <v/>
      </c>
      <c r="CD85" t="str">
        <f t="shared" si="84"/>
        <v/>
      </c>
      <c r="CE85" t="str">
        <f t="shared" si="85"/>
        <v/>
      </c>
      <c r="CF85" t="str">
        <f t="shared" si="86"/>
        <v/>
      </c>
      <c r="CG85" t="str">
        <f t="shared" si="87"/>
        <v/>
      </c>
      <c r="CH85" t="str">
        <f t="shared" si="88"/>
        <v/>
      </c>
      <c r="CI85" t="str">
        <f t="shared" si="89"/>
        <v/>
      </c>
      <c r="CJ85" t="str">
        <f t="shared" si="90"/>
        <v/>
      </c>
      <c r="CK85" t="str">
        <f t="shared" si="91"/>
        <v/>
      </c>
      <c r="CL85" t="str">
        <f t="shared" si="92"/>
        <v/>
      </c>
      <c r="CM85" t="str">
        <f t="shared" si="93"/>
        <v/>
      </c>
      <c r="CN85" t="str">
        <f t="shared" si="54"/>
        <v>;;;;;;;;;;;;;;;;;;;;;;;;;;;;;;;;;;;;;;;;;</v>
      </c>
      <c r="CO85" t="str">
        <f t="shared" si="105"/>
        <v/>
      </c>
      <c r="CQ85" t="str">
        <f t="shared" si="94"/>
        <v/>
      </c>
      <c r="CR85" t="str">
        <f t="shared" si="95"/>
        <v/>
      </c>
      <c r="CS85" t="str">
        <f t="shared" si="96"/>
        <v/>
      </c>
      <c r="CT85" t="str">
        <f t="shared" si="97"/>
        <v/>
      </c>
      <c r="CU85" t="str">
        <f t="shared" si="98"/>
        <v/>
      </c>
      <c r="CV85" t="str">
        <f t="shared" si="99"/>
        <v/>
      </c>
      <c r="CW85" t="str">
        <f t="shared" si="100"/>
        <v/>
      </c>
      <c r="CX85" t="str">
        <f t="shared" si="101"/>
        <v/>
      </c>
      <c r="CY85" t="str">
        <f t="shared" si="102"/>
        <v/>
      </c>
      <c r="CZ85" t="str">
        <f t="shared" si="103"/>
        <v/>
      </c>
    </row>
    <row r="86" spans="1:104" x14ac:dyDescent="0.35">
      <c r="A86" t="e">
        <v>#N/A</v>
      </c>
      <c r="B86" t="s">
        <v>45</v>
      </c>
      <c r="C86" t="s">
        <v>25</v>
      </c>
      <c r="D86" t="s">
        <v>44</v>
      </c>
      <c r="G86" s="3" t="s">
        <v>321</v>
      </c>
      <c r="H86" s="3" t="s">
        <v>496</v>
      </c>
      <c r="AW86">
        <f t="shared" si="104"/>
        <v>0</v>
      </c>
      <c r="AY86" t="s">
        <v>496</v>
      </c>
      <c r="AZ86" t="str">
        <f t="shared" si="53"/>
        <v/>
      </c>
      <c r="BA86" t="str">
        <f t="shared" si="55"/>
        <v/>
      </c>
      <c r="BB86" t="str">
        <f t="shared" si="56"/>
        <v/>
      </c>
      <c r="BC86" t="str">
        <f t="shared" si="57"/>
        <v/>
      </c>
      <c r="BD86" t="str">
        <f t="shared" si="58"/>
        <v/>
      </c>
      <c r="BE86" t="str">
        <f t="shared" si="59"/>
        <v/>
      </c>
      <c r="BF86" t="str">
        <f t="shared" si="60"/>
        <v/>
      </c>
      <c r="BG86" t="str">
        <f t="shared" si="61"/>
        <v/>
      </c>
      <c r="BH86" t="str">
        <f t="shared" si="62"/>
        <v/>
      </c>
      <c r="BI86" t="str">
        <f t="shared" si="63"/>
        <v/>
      </c>
      <c r="BJ86" t="str">
        <f t="shared" si="64"/>
        <v/>
      </c>
      <c r="BK86" t="str">
        <f t="shared" si="65"/>
        <v/>
      </c>
      <c r="BL86" t="str">
        <f t="shared" si="66"/>
        <v/>
      </c>
      <c r="BM86" t="str">
        <f t="shared" si="67"/>
        <v/>
      </c>
      <c r="BN86" t="str">
        <f t="shared" si="68"/>
        <v/>
      </c>
      <c r="BO86" t="str">
        <f t="shared" si="69"/>
        <v/>
      </c>
      <c r="BP86" t="str">
        <f t="shared" si="70"/>
        <v/>
      </c>
      <c r="BQ86" t="str">
        <f t="shared" si="71"/>
        <v/>
      </c>
      <c r="BR86" t="str">
        <f t="shared" si="72"/>
        <v/>
      </c>
      <c r="BS86" t="str">
        <f t="shared" si="73"/>
        <v/>
      </c>
      <c r="BT86" t="str">
        <f t="shared" si="74"/>
        <v/>
      </c>
      <c r="BU86" t="str">
        <f t="shared" si="75"/>
        <v/>
      </c>
      <c r="BV86" t="str">
        <f t="shared" si="76"/>
        <v/>
      </c>
      <c r="BW86" t="str">
        <f t="shared" si="77"/>
        <v/>
      </c>
      <c r="BX86" t="str">
        <f t="shared" si="78"/>
        <v/>
      </c>
      <c r="BY86" t="str">
        <f t="shared" si="79"/>
        <v/>
      </c>
      <c r="BZ86" t="str">
        <f t="shared" si="80"/>
        <v/>
      </c>
      <c r="CA86" t="str">
        <f t="shared" si="81"/>
        <v/>
      </c>
      <c r="CB86" t="str">
        <f t="shared" si="82"/>
        <v/>
      </c>
      <c r="CC86" t="str">
        <f t="shared" si="83"/>
        <v/>
      </c>
      <c r="CD86" t="str">
        <f t="shared" si="84"/>
        <v/>
      </c>
      <c r="CE86" t="str">
        <f t="shared" si="85"/>
        <v/>
      </c>
      <c r="CF86" t="str">
        <f t="shared" si="86"/>
        <v/>
      </c>
      <c r="CG86" t="str">
        <f t="shared" si="87"/>
        <v/>
      </c>
      <c r="CH86" t="str">
        <f t="shared" si="88"/>
        <v/>
      </c>
      <c r="CI86" t="str">
        <f t="shared" si="89"/>
        <v/>
      </c>
      <c r="CJ86" t="str">
        <f t="shared" si="90"/>
        <v/>
      </c>
      <c r="CK86" t="str">
        <f t="shared" si="91"/>
        <v/>
      </c>
      <c r="CL86" t="str">
        <f t="shared" si="92"/>
        <v/>
      </c>
      <c r="CM86" t="str">
        <f t="shared" si="93"/>
        <v/>
      </c>
      <c r="CN86" t="str">
        <f t="shared" si="54"/>
        <v>;;;;;;;;;;;;;;;;;;;;;;;;;;;;;;;;;;;;;;;;;</v>
      </c>
      <c r="CO86" t="str">
        <f t="shared" si="105"/>
        <v/>
      </c>
      <c r="CQ86" t="str">
        <f t="shared" si="94"/>
        <v/>
      </c>
      <c r="CR86" t="str">
        <f t="shared" si="95"/>
        <v/>
      </c>
      <c r="CS86" t="str">
        <f t="shared" si="96"/>
        <v/>
      </c>
      <c r="CT86" t="str">
        <f t="shared" si="97"/>
        <v/>
      </c>
      <c r="CU86" t="str">
        <f t="shared" si="98"/>
        <v/>
      </c>
      <c r="CV86" t="str">
        <f t="shared" si="99"/>
        <v/>
      </c>
      <c r="CW86" t="str">
        <f t="shared" si="100"/>
        <v/>
      </c>
      <c r="CX86" t="str">
        <f t="shared" si="101"/>
        <v/>
      </c>
      <c r="CY86" t="str">
        <f t="shared" si="102"/>
        <v/>
      </c>
      <c r="CZ86" t="str">
        <f t="shared" si="103"/>
        <v/>
      </c>
    </row>
    <row r="87" spans="1:104" x14ac:dyDescent="0.35">
      <c r="A87" t="e">
        <v>#N/A</v>
      </c>
      <c r="B87" t="s">
        <v>176</v>
      </c>
      <c r="C87" t="s">
        <v>37</v>
      </c>
      <c r="D87" t="s">
        <v>171</v>
      </c>
      <c r="G87" s="3" t="s">
        <v>321</v>
      </c>
      <c r="H87" s="3" t="s">
        <v>496</v>
      </c>
      <c r="AW87">
        <f t="shared" si="104"/>
        <v>0</v>
      </c>
      <c r="AY87" t="s">
        <v>496</v>
      </c>
      <c r="AZ87" t="str">
        <f t="shared" si="53"/>
        <v/>
      </c>
      <c r="BA87" t="str">
        <f t="shared" si="55"/>
        <v/>
      </c>
      <c r="BB87" t="str">
        <f t="shared" si="56"/>
        <v/>
      </c>
      <c r="BC87" t="str">
        <f t="shared" si="57"/>
        <v/>
      </c>
      <c r="BD87" t="str">
        <f t="shared" si="58"/>
        <v/>
      </c>
      <c r="BE87" t="str">
        <f t="shared" si="59"/>
        <v/>
      </c>
      <c r="BF87" t="str">
        <f t="shared" si="60"/>
        <v/>
      </c>
      <c r="BG87" t="str">
        <f t="shared" si="61"/>
        <v/>
      </c>
      <c r="BH87" t="str">
        <f t="shared" si="62"/>
        <v/>
      </c>
      <c r="BI87" t="str">
        <f t="shared" si="63"/>
        <v/>
      </c>
      <c r="BJ87" t="str">
        <f t="shared" si="64"/>
        <v/>
      </c>
      <c r="BK87" t="str">
        <f t="shared" si="65"/>
        <v/>
      </c>
      <c r="BL87" t="str">
        <f t="shared" si="66"/>
        <v/>
      </c>
      <c r="BM87" t="str">
        <f t="shared" si="67"/>
        <v/>
      </c>
      <c r="BN87" t="str">
        <f t="shared" si="68"/>
        <v/>
      </c>
      <c r="BO87" t="str">
        <f t="shared" si="69"/>
        <v/>
      </c>
      <c r="BP87" t="str">
        <f t="shared" si="70"/>
        <v/>
      </c>
      <c r="BQ87" t="str">
        <f t="shared" si="71"/>
        <v/>
      </c>
      <c r="BR87" t="str">
        <f t="shared" si="72"/>
        <v/>
      </c>
      <c r="BS87" t="str">
        <f t="shared" si="73"/>
        <v/>
      </c>
      <c r="BT87" t="str">
        <f t="shared" si="74"/>
        <v/>
      </c>
      <c r="BU87" t="str">
        <f t="shared" si="75"/>
        <v/>
      </c>
      <c r="BV87" t="str">
        <f t="shared" si="76"/>
        <v/>
      </c>
      <c r="BW87" t="str">
        <f t="shared" si="77"/>
        <v/>
      </c>
      <c r="BX87" t="str">
        <f t="shared" si="78"/>
        <v/>
      </c>
      <c r="BY87" t="str">
        <f t="shared" si="79"/>
        <v/>
      </c>
      <c r="BZ87" t="str">
        <f t="shared" si="80"/>
        <v/>
      </c>
      <c r="CA87" t="str">
        <f t="shared" si="81"/>
        <v/>
      </c>
      <c r="CB87" t="str">
        <f t="shared" si="82"/>
        <v/>
      </c>
      <c r="CC87" t="str">
        <f t="shared" si="83"/>
        <v/>
      </c>
      <c r="CD87" t="str">
        <f t="shared" si="84"/>
        <v/>
      </c>
      <c r="CE87" t="str">
        <f t="shared" si="85"/>
        <v/>
      </c>
      <c r="CF87" t="str">
        <f t="shared" si="86"/>
        <v/>
      </c>
      <c r="CG87" t="str">
        <f t="shared" si="87"/>
        <v/>
      </c>
      <c r="CH87" t="str">
        <f t="shared" si="88"/>
        <v/>
      </c>
      <c r="CI87" t="str">
        <f t="shared" si="89"/>
        <v/>
      </c>
      <c r="CJ87" t="str">
        <f t="shared" si="90"/>
        <v/>
      </c>
      <c r="CK87" t="str">
        <f t="shared" si="91"/>
        <v/>
      </c>
      <c r="CL87" t="str">
        <f t="shared" si="92"/>
        <v/>
      </c>
      <c r="CM87" t="str">
        <f t="shared" si="93"/>
        <v/>
      </c>
      <c r="CN87" t="str">
        <f t="shared" si="54"/>
        <v>;;;;;;;;;;;;;;;;;;;;;;;;;;;;;;;;;;;;;;;;;</v>
      </c>
      <c r="CO87" t="str">
        <f t="shared" si="105"/>
        <v/>
      </c>
      <c r="CQ87" t="str">
        <f t="shared" si="94"/>
        <v/>
      </c>
      <c r="CR87" t="str">
        <f t="shared" si="95"/>
        <v/>
      </c>
      <c r="CS87" t="str">
        <f t="shared" si="96"/>
        <v/>
      </c>
      <c r="CT87" t="str">
        <f t="shared" si="97"/>
        <v/>
      </c>
      <c r="CU87" t="str">
        <f t="shared" si="98"/>
        <v/>
      </c>
      <c r="CV87" t="str">
        <f t="shared" si="99"/>
        <v/>
      </c>
      <c r="CW87" t="str">
        <f t="shared" si="100"/>
        <v/>
      </c>
      <c r="CX87" t="str">
        <f t="shared" si="101"/>
        <v/>
      </c>
      <c r="CY87" t="str">
        <f t="shared" si="102"/>
        <v/>
      </c>
      <c r="CZ87" t="str">
        <f t="shared" si="103"/>
        <v/>
      </c>
    </row>
    <row r="88" spans="1:104" x14ac:dyDescent="0.35">
      <c r="A88" t="e">
        <v>#N/A</v>
      </c>
      <c r="B88" t="s">
        <v>131</v>
      </c>
      <c r="C88" t="s">
        <v>19</v>
      </c>
      <c r="D88" t="s">
        <v>125</v>
      </c>
      <c r="G88" s="3" t="s">
        <v>321</v>
      </c>
      <c r="H88" s="3" t="s">
        <v>496</v>
      </c>
      <c r="AW88">
        <f t="shared" si="104"/>
        <v>0</v>
      </c>
      <c r="AY88" t="s">
        <v>496</v>
      </c>
      <c r="AZ88" t="str">
        <f t="shared" si="53"/>
        <v/>
      </c>
      <c r="BA88" t="str">
        <f t="shared" si="55"/>
        <v/>
      </c>
      <c r="BB88" t="str">
        <f t="shared" si="56"/>
        <v/>
      </c>
      <c r="BC88" t="str">
        <f t="shared" si="57"/>
        <v/>
      </c>
      <c r="BD88" t="str">
        <f t="shared" si="58"/>
        <v/>
      </c>
      <c r="BE88" t="str">
        <f t="shared" si="59"/>
        <v/>
      </c>
      <c r="BF88" t="str">
        <f t="shared" si="60"/>
        <v/>
      </c>
      <c r="BG88" t="str">
        <f t="shared" si="61"/>
        <v/>
      </c>
      <c r="BH88" t="str">
        <f t="shared" si="62"/>
        <v/>
      </c>
      <c r="BI88" t="str">
        <f t="shared" si="63"/>
        <v/>
      </c>
      <c r="BJ88" t="str">
        <f t="shared" si="64"/>
        <v/>
      </c>
      <c r="BK88" t="str">
        <f t="shared" si="65"/>
        <v/>
      </c>
      <c r="BL88" t="str">
        <f t="shared" si="66"/>
        <v/>
      </c>
      <c r="BM88" t="str">
        <f t="shared" si="67"/>
        <v/>
      </c>
      <c r="BN88" t="str">
        <f t="shared" si="68"/>
        <v/>
      </c>
      <c r="BO88" t="str">
        <f t="shared" si="69"/>
        <v/>
      </c>
      <c r="BP88" t="str">
        <f t="shared" si="70"/>
        <v/>
      </c>
      <c r="BQ88" t="str">
        <f t="shared" si="71"/>
        <v/>
      </c>
      <c r="BR88" t="str">
        <f t="shared" si="72"/>
        <v/>
      </c>
      <c r="BS88" t="str">
        <f t="shared" si="73"/>
        <v/>
      </c>
      <c r="BT88" t="str">
        <f t="shared" si="74"/>
        <v/>
      </c>
      <c r="BU88" t="str">
        <f t="shared" si="75"/>
        <v/>
      </c>
      <c r="BV88" t="str">
        <f t="shared" si="76"/>
        <v/>
      </c>
      <c r="BW88" t="str">
        <f t="shared" si="77"/>
        <v/>
      </c>
      <c r="BX88" t="str">
        <f t="shared" si="78"/>
        <v/>
      </c>
      <c r="BY88" t="str">
        <f t="shared" si="79"/>
        <v/>
      </c>
      <c r="BZ88" t="str">
        <f t="shared" si="80"/>
        <v/>
      </c>
      <c r="CA88" t="str">
        <f t="shared" si="81"/>
        <v/>
      </c>
      <c r="CB88" t="str">
        <f t="shared" si="82"/>
        <v/>
      </c>
      <c r="CC88" t="str">
        <f t="shared" si="83"/>
        <v/>
      </c>
      <c r="CD88" t="str">
        <f t="shared" si="84"/>
        <v/>
      </c>
      <c r="CE88" t="str">
        <f t="shared" si="85"/>
        <v/>
      </c>
      <c r="CF88" t="str">
        <f t="shared" si="86"/>
        <v/>
      </c>
      <c r="CG88" t="str">
        <f t="shared" si="87"/>
        <v/>
      </c>
      <c r="CH88" t="str">
        <f t="shared" si="88"/>
        <v/>
      </c>
      <c r="CI88" t="str">
        <f t="shared" si="89"/>
        <v/>
      </c>
      <c r="CJ88" t="str">
        <f t="shared" si="90"/>
        <v/>
      </c>
      <c r="CK88" t="str">
        <f t="shared" si="91"/>
        <v/>
      </c>
      <c r="CL88" t="str">
        <f t="shared" si="92"/>
        <v/>
      </c>
      <c r="CM88" t="str">
        <f t="shared" si="93"/>
        <v/>
      </c>
      <c r="CN88" t="str">
        <f t="shared" si="54"/>
        <v>;;;;;;;;;;;;;;;;;;;;;;;;;;;;;;;;;;;;;;;;;</v>
      </c>
      <c r="CO88" t="str">
        <f t="shared" si="105"/>
        <v/>
      </c>
      <c r="CQ88" t="str">
        <f t="shared" si="94"/>
        <v/>
      </c>
      <c r="CR88" t="str">
        <f t="shared" si="95"/>
        <v/>
      </c>
      <c r="CS88" t="str">
        <f t="shared" si="96"/>
        <v/>
      </c>
      <c r="CT88" t="str">
        <f t="shared" si="97"/>
        <v/>
      </c>
      <c r="CU88" t="str">
        <f t="shared" si="98"/>
        <v/>
      </c>
      <c r="CV88" t="str">
        <f t="shared" si="99"/>
        <v/>
      </c>
      <c r="CW88" t="str">
        <f t="shared" si="100"/>
        <v/>
      </c>
      <c r="CX88" t="str">
        <f t="shared" si="101"/>
        <v/>
      </c>
      <c r="CY88" t="str">
        <f t="shared" si="102"/>
        <v/>
      </c>
      <c r="CZ88" t="str">
        <f t="shared" si="103"/>
        <v/>
      </c>
    </row>
    <row r="89" spans="1:104" x14ac:dyDescent="0.35">
      <c r="A89" t="s">
        <v>647</v>
      </c>
      <c r="B89" t="s">
        <v>308</v>
      </c>
      <c r="C89" t="s">
        <v>301</v>
      </c>
      <c r="D89" t="s">
        <v>305</v>
      </c>
      <c r="E89" t="s">
        <v>28</v>
      </c>
      <c r="F89" s="6">
        <v>43624</v>
      </c>
      <c r="G89" s="3" t="s">
        <v>320</v>
      </c>
      <c r="H89" s="3" t="s">
        <v>507</v>
      </c>
      <c r="S89" t="s">
        <v>10</v>
      </c>
      <c r="U89" t="s">
        <v>10</v>
      </c>
      <c r="AP89" t="s">
        <v>10</v>
      </c>
      <c r="AW89">
        <f t="shared" si="104"/>
        <v>3</v>
      </c>
      <c r="AY89" t="s">
        <v>507</v>
      </c>
      <c r="AZ89" t="str">
        <f t="shared" si="53"/>
        <v/>
      </c>
      <c r="BA89" t="str">
        <f t="shared" si="55"/>
        <v/>
      </c>
      <c r="BB89" t="str">
        <f t="shared" si="56"/>
        <v/>
      </c>
      <c r="BC89" t="str">
        <f t="shared" si="57"/>
        <v/>
      </c>
      <c r="BD89" t="str">
        <f t="shared" si="58"/>
        <v/>
      </c>
      <c r="BE89" t="str">
        <f t="shared" si="59"/>
        <v/>
      </c>
      <c r="BF89" t="str">
        <f t="shared" si="60"/>
        <v/>
      </c>
      <c r="BG89" t="str">
        <f t="shared" si="61"/>
        <v/>
      </c>
      <c r="BH89" t="str">
        <f t="shared" si="62"/>
        <v/>
      </c>
      <c r="BI89" t="str">
        <f t="shared" si="63"/>
        <v/>
      </c>
      <c r="BJ89" t="str">
        <f t="shared" si="64"/>
        <v>07.06.2019</v>
      </c>
      <c r="BK89" t="str">
        <f t="shared" si="65"/>
        <v/>
      </c>
      <c r="BL89" t="str">
        <f t="shared" si="66"/>
        <v>08.06.2019</v>
      </c>
      <c r="BM89" t="str">
        <f t="shared" si="67"/>
        <v/>
      </c>
      <c r="BN89" t="str">
        <f t="shared" si="68"/>
        <v/>
      </c>
      <c r="BO89" t="str">
        <f t="shared" si="69"/>
        <v/>
      </c>
      <c r="BP89" t="str">
        <f t="shared" si="70"/>
        <v/>
      </c>
      <c r="BQ89" t="str">
        <f t="shared" si="71"/>
        <v/>
      </c>
      <c r="BR89" t="str">
        <f t="shared" si="72"/>
        <v/>
      </c>
      <c r="BS89" t="str">
        <f t="shared" si="73"/>
        <v/>
      </c>
      <c r="BT89" t="str">
        <f t="shared" si="74"/>
        <v/>
      </c>
      <c r="BU89" t="str">
        <f t="shared" si="75"/>
        <v/>
      </c>
      <c r="BV89" t="str">
        <f t="shared" si="76"/>
        <v/>
      </c>
      <c r="BW89" t="str">
        <f t="shared" si="77"/>
        <v/>
      </c>
      <c r="BX89" t="str">
        <f t="shared" si="78"/>
        <v/>
      </c>
      <c r="BY89" t="str">
        <f t="shared" si="79"/>
        <v/>
      </c>
      <c r="BZ89" t="str">
        <f t="shared" si="80"/>
        <v/>
      </c>
      <c r="CA89" t="str">
        <f t="shared" si="81"/>
        <v/>
      </c>
      <c r="CB89" t="str">
        <f t="shared" si="82"/>
        <v/>
      </c>
      <c r="CC89" t="str">
        <f t="shared" si="83"/>
        <v/>
      </c>
      <c r="CD89" t="str">
        <f t="shared" si="84"/>
        <v/>
      </c>
      <c r="CE89" t="str">
        <f t="shared" si="85"/>
        <v/>
      </c>
      <c r="CF89" t="str">
        <f t="shared" si="86"/>
        <v/>
      </c>
      <c r="CG89" t="str">
        <f t="shared" si="87"/>
        <v>16.09.2019</v>
      </c>
      <c r="CH89" t="str">
        <f t="shared" si="88"/>
        <v/>
      </c>
      <c r="CI89" t="str">
        <f t="shared" si="89"/>
        <v/>
      </c>
      <c r="CJ89" t="str">
        <f t="shared" si="90"/>
        <v/>
      </c>
      <c r="CK89" t="str">
        <f t="shared" si="91"/>
        <v/>
      </c>
      <c r="CL89" t="str">
        <f t="shared" si="92"/>
        <v/>
      </c>
      <c r="CM89" t="str">
        <f t="shared" si="93"/>
        <v/>
      </c>
      <c r="CN89" t="str">
        <f t="shared" si="54"/>
        <v>;;;;;;;;;;;07.06.2019;;08.06.2019;;;;;;;;;;;;;;;;;;;;;16.09.2019;;;;;;;</v>
      </c>
      <c r="CO89" t="str">
        <f t="shared" si="105"/>
        <v>16.09.2019</v>
      </c>
      <c r="CP89" t="s">
        <v>422</v>
      </c>
      <c r="CQ89" t="str">
        <f t="shared" si="94"/>
        <v/>
      </c>
      <c r="CR89" t="str">
        <f t="shared" si="95"/>
        <v/>
      </c>
      <c r="CS89" t="str">
        <f t="shared" si="96"/>
        <v/>
      </c>
      <c r="CT89" t="str">
        <f t="shared" si="97"/>
        <v/>
      </c>
      <c r="CU89" t="str">
        <f t="shared" si="98"/>
        <v/>
      </c>
      <c r="CV89" t="str">
        <f t="shared" si="99"/>
        <v/>
      </c>
      <c r="CW89" t="str">
        <f t="shared" si="100"/>
        <v/>
      </c>
      <c r="CX89" t="str">
        <f t="shared" si="101"/>
        <v/>
      </c>
      <c r="CY89" t="str">
        <f t="shared" si="102"/>
        <v/>
      </c>
      <c r="CZ89" t="str">
        <f t="shared" si="103"/>
        <v/>
      </c>
    </row>
    <row r="90" spans="1:104" x14ac:dyDescent="0.35">
      <c r="A90" t="e">
        <v>#N/A</v>
      </c>
      <c r="B90" t="s">
        <v>82</v>
      </c>
      <c r="C90" t="s">
        <v>37</v>
      </c>
      <c r="D90" t="s">
        <v>74</v>
      </c>
      <c r="G90" s="3" t="s">
        <v>321</v>
      </c>
      <c r="H90" s="3" t="s">
        <v>496</v>
      </c>
      <c r="AW90">
        <f t="shared" si="104"/>
        <v>0</v>
      </c>
      <c r="AY90" t="s">
        <v>496</v>
      </c>
      <c r="AZ90" t="str">
        <f t="shared" si="53"/>
        <v/>
      </c>
      <c r="BA90" t="str">
        <f t="shared" si="55"/>
        <v/>
      </c>
      <c r="BB90" t="str">
        <f t="shared" si="56"/>
        <v/>
      </c>
      <c r="BC90" t="str">
        <f t="shared" si="57"/>
        <v/>
      </c>
      <c r="BD90" t="str">
        <f t="shared" si="58"/>
        <v/>
      </c>
      <c r="BE90" t="str">
        <f t="shared" si="59"/>
        <v/>
      </c>
      <c r="BF90" t="str">
        <f t="shared" si="60"/>
        <v/>
      </c>
      <c r="BG90" t="str">
        <f t="shared" si="61"/>
        <v/>
      </c>
      <c r="BH90" t="str">
        <f t="shared" si="62"/>
        <v/>
      </c>
      <c r="BI90" t="str">
        <f t="shared" si="63"/>
        <v/>
      </c>
      <c r="BJ90" t="str">
        <f t="shared" si="64"/>
        <v/>
      </c>
      <c r="BK90" t="str">
        <f t="shared" si="65"/>
        <v/>
      </c>
      <c r="BL90" t="str">
        <f t="shared" si="66"/>
        <v/>
      </c>
      <c r="BM90" t="str">
        <f t="shared" si="67"/>
        <v/>
      </c>
      <c r="BN90" t="str">
        <f t="shared" si="68"/>
        <v/>
      </c>
      <c r="BO90" t="str">
        <f t="shared" si="69"/>
        <v/>
      </c>
      <c r="BP90" t="str">
        <f t="shared" si="70"/>
        <v/>
      </c>
      <c r="BQ90" t="str">
        <f t="shared" si="71"/>
        <v/>
      </c>
      <c r="BR90" t="str">
        <f t="shared" si="72"/>
        <v/>
      </c>
      <c r="BS90" t="str">
        <f t="shared" si="73"/>
        <v/>
      </c>
      <c r="BT90" t="str">
        <f t="shared" si="74"/>
        <v/>
      </c>
      <c r="BU90" t="str">
        <f t="shared" si="75"/>
        <v/>
      </c>
      <c r="BV90" t="str">
        <f t="shared" si="76"/>
        <v/>
      </c>
      <c r="BW90" t="str">
        <f t="shared" si="77"/>
        <v/>
      </c>
      <c r="BX90" t="str">
        <f t="shared" si="78"/>
        <v/>
      </c>
      <c r="BY90" t="str">
        <f t="shared" si="79"/>
        <v/>
      </c>
      <c r="BZ90" t="str">
        <f t="shared" si="80"/>
        <v/>
      </c>
      <c r="CA90" t="str">
        <f t="shared" si="81"/>
        <v/>
      </c>
      <c r="CB90" t="str">
        <f t="shared" si="82"/>
        <v/>
      </c>
      <c r="CC90" t="str">
        <f t="shared" si="83"/>
        <v/>
      </c>
      <c r="CD90" t="str">
        <f t="shared" si="84"/>
        <v/>
      </c>
      <c r="CE90" t="str">
        <f t="shared" si="85"/>
        <v/>
      </c>
      <c r="CF90" t="str">
        <f t="shared" si="86"/>
        <v/>
      </c>
      <c r="CG90" t="str">
        <f t="shared" si="87"/>
        <v/>
      </c>
      <c r="CH90" t="str">
        <f t="shared" si="88"/>
        <v/>
      </c>
      <c r="CI90" t="str">
        <f t="shared" si="89"/>
        <v/>
      </c>
      <c r="CJ90" t="str">
        <f t="shared" si="90"/>
        <v/>
      </c>
      <c r="CK90" t="str">
        <f t="shared" si="91"/>
        <v/>
      </c>
      <c r="CL90" t="str">
        <f t="shared" si="92"/>
        <v/>
      </c>
      <c r="CM90" t="str">
        <f t="shared" si="93"/>
        <v/>
      </c>
      <c r="CN90" t="str">
        <f t="shared" si="54"/>
        <v>;;;;;;;;;;;;;;;;;;;;;;;;;;;;;;;;;;;;;;;;;</v>
      </c>
      <c r="CO90" t="str">
        <f t="shared" si="105"/>
        <v/>
      </c>
      <c r="CQ90" t="str">
        <f t="shared" si="94"/>
        <v/>
      </c>
      <c r="CR90" t="str">
        <f t="shared" si="95"/>
        <v/>
      </c>
      <c r="CS90" t="str">
        <f t="shared" si="96"/>
        <v/>
      </c>
      <c r="CT90" t="str">
        <f t="shared" si="97"/>
        <v/>
      </c>
      <c r="CU90" t="str">
        <f t="shared" si="98"/>
        <v/>
      </c>
      <c r="CV90" t="str">
        <f t="shared" si="99"/>
        <v/>
      </c>
      <c r="CW90" t="str">
        <f t="shared" si="100"/>
        <v/>
      </c>
      <c r="CX90" t="str">
        <f t="shared" si="101"/>
        <v/>
      </c>
      <c r="CY90" t="str">
        <f t="shared" si="102"/>
        <v/>
      </c>
      <c r="CZ90" t="str">
        <f t="shared" si="103"/>
        <v/>
      </c>
    </row>
    <row r="91" spans="1:104" x14ac:dyDescent="0.35">
      <c r="A91" t="e">
        <v>#N/A</v>
      </c>
      <c r="B91" t="s">
        <v>36</v>
      </c>
      <c r="C91" t="s">
        <v>37</v>
      </c>
      <c r="D91" t="s">
        <v>30</v>
      </c>
      <c r="E91" s="1"/>
      <c r="F91" s="7"/>
      <c r="G91" s="3" t="s">
        <v>321</v>
      </c>
      <c r="H91" s="3" t="s">
        <v>496</v>
      </c>
      <c r="AW91">
        <f t="shared" si="104"/>
        <v>0</v>
      </c>
      <c r="AY91" t="s">
        <v>496</v>
      </c>
      <c r="AZ91" t="str">
        <f t="shared" si="53"/>
        <v/>
      </c>
      <c r="BA91" t="str">
        <f t="shared" si="55"/>
        <v/>
      </c>
      <c r="BB91" t="str">
        <f t="shared" si="56"/>
        <v/>
      </c>
      <c r="BC91" t="str">
        <f t="shared" si="57"/>
        <v/>
      </c>
      <c r="BD91" t="str">
        <f t="shared" si="58"/>
        <v/>
      </c>
      <c r="BE91" t="str">
        <f t="shared" si="59"/>
        <v/>
      </c>
      <c r="BF91" t="str">
        <f t="shared" si="60"/>
        <v/>
      </c>
      <c r="BG91" t="str">
        <f t="shared" si="61"/>
        <v/>
      </c>
      <c r="BH91" t="str">
        <f t="shared" si="62"/>
        <v/>
      </c>
      <c r="BI91" t="str">
        <f t="shared" si="63"/>
        <v/>
      </c>
      <c r="BJ91" t="str">
        <f t="shared" si="64"/>
        <v/>
      </c>
      <c r="BK91" t="str">
        <f t="shared" si="65"/>
        <v/>
      </c>
      <c r="BL91" t="str">
        <f t="shared" si="66"/>
        <v/>
      </c>
      <c r="BM91" t="str">
        <f t="shared" si="67"/>
        <v/>
      </c>
      <c r="BN91" t="str">
        <f t="shared" si="68"/>
        <v/>
      </c>
      <c r="BO91" t="str">
        <f t="shared" si="69"/>
        <v/>
      </c>
      <c r="BP91" t="str">
        <f t="shared" si="70"/>
        <v/>
      </c>
      <c r="BQ91" t="str">
        <f t="shared" si="71"/>
        <v/>
      </c>
      <c r="BR91" t="str">
        <f t="shared" si="72"/>
        <v/>
      </c>
      <c r="BS91" t="str">
        <f t="shared" si="73"/>
        <v/>
      </c>
      <c r="BT91" t="str">
        <f t="shared" si="74"/>
        <v/>
      </c>
      <c r="BU91" t="str">
        <f t="shared" si="75"/>
        <v/>
      </c>
      <c r="BV91" t="str">
        <f t="shared" si="76"/>
        <v/>
      </c>
      <c r="BW91" t="str">
        <f t="shared" si="77"/>
        <v/>
      </c>
      <c r="BX91" t="str">
        <f t="shared" si="78"/>
        <v/>
      </c>
      <c r="BY91" t="str">
        <f t="shared" si="79"/>
        <v/>
      </c>
      <c r="BZ91" t="str">
        <f t="shared" si="80"/>
        <v/>
      </c>
      <c r="CA91" t="str">
        <f t="shared" si="81"/>
        <v/>
      </c>
      <c r="CB91" t="str">
        <f t="shared" si="82"/>
        <v/>
      </c>
      <c r="CC91" t="str">
        <f t="shared" si="83"/>
        <v/>
      </c>
      <c r="CD91" t="str">
        <f t="shared" si="84"/>
        <v/>
      </c>
      <c r="CE91" t="str">
        <f t="shared" si="85"/>
        <v/>
      </c>
      <c r="CF91" t="str">
        <f t="shared" si="86"/>
        <v/>
      </c>
      <c r="CG91" t="str">
        <f t="shared" si="87"/>
        <v/>
      </c>
      <c r="CH91" t="str">
        <f t="shared" si="88"/>
        <v/>
      </c>
      <c r="CI91" t="str">
        <f t="shared" si="89"/>
        <v/>
      </c>
      <c r="CJ91" t="str">
        <f t="shared" si="90"/>
        <v/>
      </c>
      <c r="CK91" t="str">
        <f t="shared" si="91"/>
        <v/>
      </c>
      <c r="CL91" t="str">
        <f t="shared" si="92"/>
        <v/>
      </c>
      <c r="CM91" t="str">
        <f t="shared" si="93"/>
        <v/>
      </c>
      <c r="CN91" t="str">
        <f t="shared" si="54"/>
        <v>;;;;;;;;;;;;;;;;;;;;;;;;;;;;;;;;;;;;;;;;;</v>
      </c>
      <c r="CO91" t="str">
        <f t="shared" si="105"/>
        <v/>
      </c>
      <c r="CQ91" t="str">
        <f t="shared" si="94"/>
        <v/>
      </c>
      <c r="CR91" t="str">
        <f t="shared" si="95"/>
        <v/>
      </c>
      <c r="CS91" t="str">
        <f t="shared" si="96"/>
        <v/>
      </c>
      <c r="CT91" t="str">
        <f t="shared" si="97"/>
        <v/>
      </c>
      <c r="CU91" t="str">
        <f t="shared" si="98"/>
        <v/>
      </c>
      <c r="CV91" t="str">
        <f t="shared" si="99"/>
        <v/>
      </c>
      <c r="CW91" t="str">
        <f t="shared" si="100"/>
        <v/>
      </c>
      <c r="CX91" t="str">
        <f t="shared" si="101"/>
        <v/>
      </c>
      <c r="CY91" t="str">
        <f t="shared" si="102"/>
        <v/>
      </c>
      <c r="CZ91" t="str">
        <f t="shared" si="103"/>
        <v/>
      </c>
    </row>
    <row r="92" spans="1:104" x14ac:dyDescent="0.35">
      <c r="A92" t="e">
        <v>#N/A</v>
      </c>
      <c r="B92" t="s">
        <v>159</v>
      </c>
      <c r="C92" t="s">
        <v>37</v>
      </c>
      <c r="D92" t="s">
        <v>155</v>
      </c>
      <c r="G92" s="3" t="s">
        <v>321</v>
      </c>
      <c r="H92" s="3" t="s">
        <v>496</v>
      </c>
      <c r="AW92">
        <f t="shared" si="104"/>
        <v>0</v>
      </c>
      <c r="AY92" t="s">
        <v>496</v>
      </c>
      <c r="AZ92" t="str">
        <f t="shared" si="53"/>
        <v/>
      </c>
      <c r="BA92" t="str">
        <f t="shared" si="55"/>
        <v/>
      </c>
      <c r="BB92" t="str">
        <f t="shared" si="56"/>
        <v/>
      </c>
      <c r="BC92" t="str">
        <f t="shared" si="57"/>
        <v/>
      </c>
      <c r="BD92" t="str">
        <f t="shared" si="58"/>
        <v/>
      </c>
      <c r="BE92" t="str">
        <f t="shared" si="59"/>
        <v/>
      </c>
      <c r="BF92" t="str">
        <f t="shared" si="60"/>
        <v/>
      </c>
      <c r="BG92" t="str">
        <f t="shared" si="61"/>
        <v/>
      </c>
      <c r="BH92" t="str">
        <f t="shared" si="62"/>
        <v/>
      </c>
      <c r="BI92" t="str">
        <f t="shared" si="63"/>
        <v/>
      </c>
      <c r="BJ92" t="str">
        <f t="shared" si="64"/>
        <v/>
      </c>
      <c r="BK92" t="str">
        <f t="shared" si="65"/>
        <v/>
      </c>
      <c r="BL92" t="str">
        <f t="shared" si="66"/>
        <v/>
      </c>
      <c r="BM92" t="str">
        <f t="shared" si="67"/>
        <v/>
      </c>
      <c r="BN92" t="str">
        <f t="shared" si="68"/>
        <v/>
      </c>
      <c r="BO92" t="str">
        <f t="shared" si="69"/>
        <v/>
      </c>
      <c r="BP92" t="str">
        <f t="shared" si="70"/>
        <v/>
      </c>
      <c r="BQ92" t="str">
        <f t="shared" si="71"/>
        <v/>
      </c>
      <c r="BR92" t="str">
        <f t="shared" si="72"/>
        <v/>
      </c>
      <c r="BS92" t="str">
        <f t="shared" si="73"/>
        <v/>
      </c>
      <c r="BT92" t="str">
        <f t="shared" si="74"/>
        <v/>
      </c>
      <c r="BU92" t="str">
        <f t="shared" si="75"/>
        <v/>
      </c>
      <c r="BV92" t="str">
        <f t="shared" si="76"/>
        <v/>
      </c>
      <c r="BW92" t="str">
        <f t="shared" si="77"/>
        <v/>
      </c>
      <c r="BX92" t="str">
        <f t="shared" si="78"/>
        <v/>
      </c>
      <c r="BY92" t="str">
        <f t="shared" si="79"/>
        <v/>
      </c>
      <c r="BZ92" t="str">
        <f t="shared" si="80"/>
        <v/>
      </c>
      <c r="CA92" t="str">
        <f t="shared" si="81"/>
        <v/>
      </c>
      <c r="CB92" t="str">
        <f t="shared" si="82"/>
        <v/>
      </c>
      <c r="CC92" t="str">
        <f t="shared" si="83"/>
        <v/>
      </c>
      <c r="CD92" t="str">
        <f t="shared" si="84"/>
        <v/>
      </c>
      <c r="CE92" t="str">
        <f t="shared" si="85"/>
        <v/>
      </c>
      <c r="CF92" t="str">
        <f t="shared" si="86"/>
        <v/>
      </c>
      <c r="CG92" t="str">
        <f t="shared" si="87"/>
        <v/>
      </c>
      <c r="CH92" t="str">
        <f t="shared" si="88"/>
        <v/>
      </c>
      <c r="CI92" t="str">
        <f t="shared" si="89"/>
        <v/>
      </c>
      <c r="CJ92" t="str">
        <f t="shared" si="90"/>
        <v/>
      </c>
      <c r="CK92" t="str">
        <f t="shared" si="91"/>
        <v/>
      </c>
      <c r="CL92" t="str">
        <f t="shared" si="92"/>
        <v/>
      </c>
      <c r="CM92" t="str">
        <f t="shared" si="93"/>
        <v/>
      </c>
      <c r="CN92" t="str">
        <f t="shared" si="54"/>
        <v>;;;;;;;;;;;;;;;;;;;;;;;;;;;;;;;;;;;;;;;;;</v>
      </c>
      <c r="CO92" t="str">
        <f t="shared" si="105"/>
        <v/>
      </c>
      <c r="CQ92" t="str">
        <f t="shared" si="94"/>
        <v/>
      </c>
      <c r="CR92" t="str">
        <f t="shared" si="95"/>
        <v/>
      </c>
      <c r="CS92" t="str">
        <f t="shared" si="96"/>
        <v/>
      </c>
      <c r="CT92" t="str">
        <f t="shared" si="97"/>
        <v/>
      </c>
      <c r="CU92" t="str">
        <f t="shared" si="98"/>
        <v/>
      </c>
      <c r="CV92" t="str">
        <f t="shared" si="99"/>
        <v/>
      </c>
      <c r="CW92" t="str">
        <f t="shared" si="100"/>
        <v/>
      </c>
      <c r="CX92" t="str">
        <f t="shared" si="101"/>
        <v/>
      </c>
      <c r="CY92" t="str">
        <f t="shared" si="102"/>
        <v/>
      </c>
      <c r="CZ92" t="str">
        <f t="shared" si="103"/>
        <v/>
      </c>
    </row>
    <row r="93" spans="1:104" x14ac:dyDescent="0.35">
      <c r="A93" t="e">
        <v>#N/A</v>
      </c>
      <c r="B93" t="s">
        <v>263</v>
      </c>
      <c r="C93" t="s">
        <v>37</v>
      </c>
      <c r="D93" t="s">
        <v>246</v>
      </c>
      <c r="G93" s="3" t="s">
        <v>321</v>
      </c>
      <c r="H93" s="3" t="s">
        <v>496</v>
      </c>
      <c r="AW93">
        <f t="shared" si="104"/>
        <v>0</v>
      </c>
      <c r="AY93" t="s">
        <v>496</v>
      </c>
      <c r="AZ93" t="str">
        <f t="shared" si="53"/>
        <v/>
      </c>
      <c r="BA93" t="str">
        <f t="shared" si="55"/>
        <v/>
      </c>
      <c r="BB93" t="str">
        <f t="shared" si="56"/>
        <v/>
      </c>
      <c r="BC93" t="str">
        <f t="shared" si="57"/>
        <v/>
      </c>
      <c r="BD93" t="str">
        <f t="shared" si="58"/>
        <v/>
      </c>
      <c r="BE93" t="str">
        <f t="shared" si="59"/>
        <v/>
      </c>
      <c r="BF93" t="str">
        <f t="shared" si="60"/>
        <v/>
      </c>
      <c r="BG93" t="str">
        <f t="shared" si="61"/>
        <v/>
      </c>
      <c r="BH93" t="str">
        <f t="shared" si="62"/>
        <v/>
      </c>
      <c r="BI93" t="str">
        <f t="shared" si="63"/>
        <v/>
      </c>
      <c r="BJ93" t="str">
        <f t="shared" si="64"/>
        <v/>
      </c>
      <c r="BK93" t="str">
        <f t="shared" si="65"/>
        <v/>
      </c>
      <c r="BL93" t="str">
        <f t="shared" si="66"/>
        <v/>
      </c>
      <c r="BM93" t="str">
        <f t="shared" si="67"/>
        <v/>
      </c>
      <c r="BN93" t="str">
        <f t="shared" si="68"/>
        <v/>
      </c>
      <c r="BO93" t="str">
        <f t="shared" si="69"/>
        <v/>
      </c>
      <c r="BP93" t="str">
        <f t="shared" si="70"/>
        <v/>
      </c>
      <c r="BQ93" t="str">
        <f t="shared" si="71"/>
        <v/>
      </c>
      <c r="BR93" t="str">
        <f t="shared" si="72"/>
        <v/>
      </c>
      <c r="BS93" t="str">
        <f t="shared" si="73"/>
        <v/>
      </c>
      <c r="BT93" t="str">
        <f t="shared" si="74"/>
        <v/>
      </c>
      <c r="BU93" t="str">
        <f t="shared" si="75"/>
        <v/>
      </c>
      <c r="BV93" t="str">
        <f t="shared" si="76"/>
        <v/>
      </c>
      <c r="BW93" t="str">
        <f t="shared" si="77"/>
        <v/>
      </c>
      <c r="BX93" t="str">
        <f t="shared" si="78"/>
        <v/>
      </c>
      <c r="BY93" t="str">
        <f t="shared" si="79"/>
        <v/>
      </c>
      <c r="BZ93" t="str">
        <f t="shared" si="80"/>
        <v/>
      </c>
      <c r="CA93" t="str">
        <f t="shared" si="81"/>
        <v/>
      </c>
      <c r="CB93" t="str">
        <f t="shared" si="82"/>
        <v/>
      </c>
      <c r="CC93" t="str">
        <f t="shared" si="83"/>
        <v/>
      </c>
      <c r="CD93" t="str">
        <f t="shared" si="84"/>
        <v/>
      </c>
      <c r="CE93" t="str">
        <f t="shared" si="85"/>
        <v/>
      </c>
      <c r="CF93" t="str">
        <f t="shared" si="86"/>
        <v/>
      </c>
      <c r="CG93" t="str">
        <f t="shared" si="87"/>
        <v/>
      </c>
      <c r="CH93" t="str">
        <f t="shared" si="88"/>
        <v/>
      </c>
      <c r="CI93" t="str">
        <f t="shared" si="89"/>
        <v/>
      </c>
      <c r="CJ93" t="str">
        <f t="shared" si="90"/>
        <v/>
      </c>
      <c r="CK93" t="str">
        <f t="shared" si="91"/>
        <v/>
      </c>
      <c r="CL93" t="str">
        <f t="shared" si="92"/>
        <v/>
      </c>
      <c r="CM93" t="str">
        <f t="shared" si="93"/>
        <v/>
      </c>
      <c r="CN93" t="str">
        <f t="shared" si="54"/>
        <v>;;;;;;;;;;;;;;;;;;;;;;;;;;;;;;;;;;;;;;;;;</v>
      </c>
      <c r="CO93" t="str">
        <f t="shared" si="105"/>
        <v/>
      </c>
      <c r="CQ93" t="str">
        <f t="shared" si="94"/>
        <v/>
      </c>
      <c r="CR93" t="str">
        <f t="shared" si="95"/>
        <v/>
      </c>
      <c r="CS93" t="str">
        <f t="shared" si="96"/>
        <v/>
      </c>
      <c r="CT93" t="str">
        <f t="shared" si="97"/>
        <v/>
      </c>
      <c r="CU93" t="str">
        <f t="shared" si="98"/>
        <v/>
      </c>
      <c r="CV93" t="str">
        <f t="shared" si="99"/>
        <v/>
      </c>
      <c r="CW93" t="str">
        <f t="shared" si="100"/>
        <v/>
      </c>
      <c r="CX93" t="str">
        <f t="shared" si="101"/>
        <v/>
      </c>
      <c r="CY93" t="str">
        <f t="shared" si="102"/>
        <v/>
      </c>
      <c r="CZ93" t="str">
        <f t="shared" si="103"/>
        <v/>
      </c>
    </row>
    <row r="94" spans="1:104" x14ac:dyDescent="0.35">
      <c r="A94" t="e">
        <v>#N/A</v>
      </c>
      <c r="B94" t="s">
        <v>211</v>
      </c>
      <c r="C94" t="s">
        <v>37</v>
      </c>
      <c r="D94" t="s">
        <v>197</v>
      </c>
      <c r="G94" s="3" t="s">
        <v>321</v>
      </c>
      <c r="H94" s="3" t="s">
        <v>496</v>
      </c>
      <c r="AW94">
        <f t="shared" si="104"/>
        <v>0</v>
      </c>
      <c r="AY94" t="s">
        <v>496</v>
      </c>
      <c r="AZ94" t="str">
        <f t="shared" si="53"/>
        <v/>
      </c>
      <c r="BA94" t="str">
        <f t="shared" si="55"/>
        <v/>
      </c>
      <c r="BB94" t="str">
        <f t="shared" si="56"/>
        <v/>
      </c>
      <c r="BC94" t="str">
        <f t="shared" si="57"/>
        <v/>
      </c>
      <c r="BD94" t="str">
        <f t="shared" si="58"/>
        <v/>
      </c>
      <c r="BE94" t="str">
        <f t="shared" si="59"/>
        <v/>
      </c>
      <c r="BF94" t="str">
        <f t="shared" si="60"/>
        <v/>
      </c>
      <c r="BG94" t="str">
        <f t="shared" si="61"/>
        <v/>
      </c>
      <c r="BH94" t="str">
        <f t="shared" si="62"/>
        <v/>
      </c>
      <c r="BI94" t="str">
        <f t="shared" si="63"/>
        <v/>
      </c>
      <c r="BJ94" t="str">
        <f t="shared" si="64"/>
        <v/>
      </c>
      <c r="BK94" t="str">
        <f t="shared" si="65"/>
        <v/>
      </c>
      <c r="BL94" t="str">
        <f t="shared" si="66"/>
        <v/>
      </c>
      <c r="BM94" t="str">
        <f t="shared" si="67"/>
        <v/>
      </c>
      <c r="BN94" t="str">
        <f t="shared" si="68"/>
        <v/>
      </c>
      <c r="BO94" t="str">
        <f t="shared" si="69"/>
        <v/>
      </c>
      <c r="BP94" t="str">
        <f t="shared" si="70"/>
        <v/>
      </c>
      <c r="BQ94" t="str">
        <f t="shared" si="71"/>
        <v/>
      </c>
      <c r="BR94" t="str">
        <f t="shared" si="72"/>
        <v/>
      </c>
      <c r="BS94" t="str">
        <f t="shared" si="73"/>
        <v/>
      </c>
      <c r="BT94" t="str">
        <f t="shared" si="74"/>
        <v/>
      </c>
      <c r="BU94" t="str">
        <f t="shared" si="75"/>
        <v/>
      </c>
      <c r="BV94" t="str">
        <f t="shared" si="76"/>
        <v/>
      </c>
      <c r="BW94" t="str">
        <f t="shared" si="77"/>
        <v/>
      </c>
      <c r="BX94" t="str">
        <f t="shared" si="78"/>
        <v/>
      </c>
      <c r="BY94" t="str">
        <f t="shared" si="79"/>
        <v/>
      </c>
      <c r="BZ94" t="str">
        <f t="shared" si="80"/>
        <v/>
      </c>
      <c r="CA94" t="str">
        <f t="shared" si="81"/>
        <v/>
      </c>
      <c r="CB94" t="str">
        <f t="shared" si="82"/>
        <v/>
      </c>
      <c r="CC94" t="str">
        <f t="shared" si="83"/>
        <v/>
      </c>
      <c r="CD94" t="str">
        <f t="shared" si="84"/>
        <v/>
      </c>
      <c r="CE94" t="str">
        <f t="shared" si="85"/>
        <v/>
      </c>
      <c r="CF94" t="str">
        <f t="shared" si="86"/>
        <v/>
      </c>
      <c r="CG94" t="str">
        <f t="shared" si="87"/>
        <v/>
      </c>
      <c r="CH94" t="str">
        <f t="shared" si="88"/>
        <v/>
      </c>
      <c r="CI94" t="str">
        <f t="shared" si="89"/>
        <v/>
      </c>
      <c r="CJ94" t="str">
        <f t="shared" si="90"/>
        <v/>
      </c>
      <c r="CK94" t="str">
        <f t="shared" si="91"/>
        <v/>
      </c>
      <c r="CL94" t="str">
        <f t="shared" si="92"/>
        <v/>
      </c>
      <c r="CM94" t="str">
        <f t="shared" si="93"/>
        <v/>
      </c>
      <c r="CN94" t="str">
        <f t="shared" si="54"/>
        <v>;;;;;;;;;;;;;;;;;;;;;;;;;;;;;;;;;;;;;;;;;</v>
      </c>
      <c r="CO94" t="str">
        <f t="shared" si="105"/>
        <v/>
      </c>
      <c r="CQ94" t="str">
        <f t="shared" si="94"/>
        <v/>
      </c>
      <c r="CR94" t="str">
        <f t="shared" si="95"/>
        <v/>
      </c>
      <c r="CS94" t="str">
        <f t="shared" si="96"/>
        <v/>
      </c>
      <c r="CT94" t="str">
        <f t="shared" si="97"/>
        <v/>
      </c>
      <c r="CU94" t="str">
        <f t="shared" si="98"/>
        <v/>
      </c>
      <c r="CV94" t="str">
        <f t="shared" si="99"/>
        <v/>
      </c>
      <c r="CW94" t="str">
        <f t="shared" si="100"/>
        <v/>
      </c>
      <c r="CX94" t="str">
        <f t="shared" si="101"/>
        <v/>
      </c>
      <c r="CY94" t="str">
        <f t="shared" si="102"/>
        <v/>
      </c>
      <c r="CZ94" t="str">
        <f t="shared" si="103"/>
        <v/>
      </c>
    </row>
    <row r="95" spans="1:104" x14ac:dyDescent="0.35">
      <c r="A95" t="e">
        <v>#N/A</v>
      </c>
      <c r="B95" t="s">
        <v>283</v>
      </c>
      <c r="C95" t="s">
        <v>35</v>
      </c>
      <c r="D95" t="s">
        <v>246</v>
      </c>
      <c r="G95" s="3" t="s">
        <v>321</v>
      </c>
      <c r="H95" s="3" t="s">
        <v>496</v>
      </c>
      <c r="AW95">
        <f t="shared" si="104"/>
        <v>0</v>
      </c>
      <c r="AY95" t="s">
        <v>496</v>
      </c>
      <c r="AZ95" t="str">
        <f t="shared" si="53"/>
        <v/>
      </c>
      <c r="BA95" t="str">
        <f t="shared" si="55"/>
        <v/>
      </c>
      <c r="BB95" t="str">
        <f t="shared" si="56"/>
        <v/>
      </c>
      <c r="BC95" t="str">
        <f t="shared" si="57"/>
        <v/>
      </c>
      <c r="BD95" t="str">
        <f t="shared" si="58"/>
        <v/>
      </c>
      <c r="BE95" t="str">
        <f t="shared" si="59"/>
        <v/>
      </c>
      <c r="BF95" t="str">
        <f t="shared" si="60"/>
        <v/>
      </c>
      <c r="BG95" t="str">
        <f t="shared" si="61"/>
        <v/>
      </c>
      <c r="BH95" t="str">
        <f t="shared" si="62"/>
        <v/>
      </c>
      <c r="BI95" t="str">
        <f t="shared" si="63"/>
        <v/>
      </c>
      <c r="BJ95" t="str">
        <f t="shared" si="64"/>
        <v/>
      </c>
      <c r="BK95" t="str">
        <f t="shared" si="65"/>
        <v/>
      </c>
      <c r="BL95" t="str">
        <f t="shared" si="66"/>
        <v/>
      </c>
      <c r="BM95" t="str">
        <f t="shared" si="67"/>
        <v/>
      </c>
      <c r="BN95" t="str">
        <f t="shared" si="68"/>
        <v/>
      </c>
      <c r="BO95" t="str">
        <f t="shared" si="69"/>
        <v/>
      </c>
      <c r="BP95" t="str">
        <f t="shared" si="70"/>
        <v/>
      </c>
      <c r="BQ95" t="str">
        <f t="shared" si="71"/>
        <v/>
      </c>
      <c r="BR95" t="str">
        <f t="shared" si="72"/>
        <v/>
      </c>
      <c r="BS95" t="str">
        <f t="shared" si="73"/>
        <v/>
      </c>
      <c r="BT95" t="str">
        <f t="shared" si="74"/>
        <v/>
      </c>
      <c r="BU95" t="str">
        <f t="shared" si="75"/>
        <v/>
      </c>
      <c r="BV95" t="str">
        <f t="shared" si="76"/>
        <v/>
      </c>
      <c r="BW95" t="str">
        <f t="shared" si="77"/>
        <v/>
      </c>
      <c r="BX95" t="str">
        <f t="shared" si="78"/>
        <v/>
      </c>
      <c r="BY95" t="str">
        <f t="shared" si="79"/>
        <v/>
      </c>
      <c r="BZ95" t="str">
        <f t="shared" si="80"/>
        <v/>
      </c>
      <c r="CA95" t="str">
        <f t="shared" si="81"/>
        <v/>
      </c>
      <c r="CB95" t="str">
        <f t="shared" si="82"/>
        <v/>
      </c>
      <c r="CC95" t="str">
        <f t="shared" si="83"/>
        <v/>
      </c>
      <c r="CD95" t="str">
        <f t="shared" si="84"/>
        <v/>
      </c>
      <c r="CE95" t="str">
        <f t="shared" si="85"/>
        <v/>
      </c>
      <c r="CF95" t="str">
        <f t="shared" si="86"/>
        <v/>
      </c>
      <c r="CG95" t="str">
        <f t="shared" si="87"/>
        <v/>
      </c>
      <c r="CH95" t="str">
        <f t="shared" si="88"/>
        <v/>
      </c>
      <c r="CI95" t="str">
        <f t="shared" si="89"/>
        <v/>
      </c>
      <c r="CJ95" t="str">
        <f t="shared" si="90"/>
        <v/>
      </c>
      <c r="CK95" t="str">
        <f t="shared" si="91"/>
        <v/>
      </c>
      <c r="CL95" t="str">
        <f t="shared" si="92"/>
        <v/>
      </c>
      <c r="CM95" t="str">
        <f t="shared" si="93"/>
        <v/>
      </c>
      <c r="CN95" t="str">
        <f t="shared" si="54"/>
        <v>;;;;;;;;;;;;;;;;;;;;;;;;;;;;;;;;;;;;;;;;;</v>
      </c>
      <c r="CO95" t="str">
        <f t="shared" si="105"/>
        <v/>
      </c>
      <c r="CQ95" t="str">
        <f t="shared" si="94"/>
        <v/>
      </c>
      <c r="CR95" t="str">
        <f t="shared" si="95"/>
        <v/>
      </c>
      <c r="CS95" t="str">
        <f t="shared" si="96"/>
        <v/>
      </c>
      <c r="CT95" t="str">
        <f t="shared" si="97"/>
        <v/>
      </c>
      <c r="CU95" t="str">
        <f t="shared" si="98"/>
        <v/>
      </c>
      <c r="CV95" t="str">
        <f t="shared" si="99"/>
        <v/>
      </c>
      <c r="CW95" t="str">
        <f t="shared" si="100"/>
        <v/>
      </c>
      <c r="CX95" t="str">
        <f t="shared" si="101"/>
        <v/>
      </c>
      <c r="CY95" t="str">
        <f t="shared" si="102"/>
        <v/>
      </c>
      <c r="CZ95" t="str">
        <f t="shared" si="103"/>
        <v/>
      </c>
    </row>
    <row r="96" spans="1:104" x14ac:dyDescent="0.35">
      <c r="A96" t="e">
        <v>#N/A</v>
      </c>
      <c r="B96" t="s">
        <v>194</v>
      </c>
      <c r="C96" t="s">
        <v>21</v>
      </c>
      <c r="D96" t="s">
        <v>183</v>
      </c>
      <c r="G96" s="3" t="s">
        <v>321</v>
      </c>
      <c r="H96" s="3" t="s">
        <v>496</v>
      </c>
      <c r="AW96">
        <f t="shared" si="104"/>
        <v>0</v>
      </c>
      <c r="AY96" t="s">
        <v>496</v>
      </c>
      <c r="AZ96" t="str">
        <f t="shared" si="53"/>
        <v/>
      </c>
      <c r="BA96" t="str">
        <f t="shared" si="55"/>
        <v/>
      </c>
      <c r="BB96" t="str">
        <f t="shared" si="56"/>
        <v/>
      </c>
      <c r="BC96" t="str">
        <f t="shared" si="57"/>
        <v/>
      </c>
      <c r="BD96" t="str">
        <f t="shared" si="58"/>
        <v/>
      </c>
      <c r="BE96" t="str">
        <f t="shared" si="59"/>
        <v/>
      </c>
      <c r="BF96" t="str">
        <f t="shared" si="60"/>
        <v/>
      </c>
      <c r="BG96" t="str">
        <f t="shared" si="61"/>
        <v/>
      </c>
      <c r="BH96" t="str">
        <f t="shared" si="62"/>
        <v/>
      </c>
      <c r="BI96" t="str">
        <f t="shared" si="63"/>
        <v/>
      </c>
      <c r="BJ96" t="str">
        <f t="shared" si="64"/>
        <v/>
      </c>
      <c r="BK96" t="str">
        <f t="shared" si="65"/>
        <v/>
      </c>
      <c r="BL96" t="str">
        <f t="shared" si="66"/>
        <v/>
      </c>
      <c r="BM96" t="str">
        <f t="shared" si="67"/>
        <v/>
      </c>
      <c r="BN96" t="str">
        <f t="shared" si="68"/>
        <v/>
      </c>
      <c r="BO96" t="str">
        <f t="shared" si="69"/>
        <v/>
      </c>
      <c r="BP96" t="str">
        <f t="shared" si="70"/>
        <v/>
      </c>
      <c r="BQ96" t="str">
        <f t="shared" si="71"/>
        <v/>
      </c>
      <c r="BR96" t="str">
        <f t="shared" si="72"/>
        <v/>
      </c>
      <c r="BS96" t="str">
        <f t="shared" si="73"/>
        <v/>
      </c>
      <c r="BT96" t="str">
        <f t="shared" si="74"/>
        <v/>
      </c>
      <c r="BU96" t="str">
        <f t="shared" si="75"/>
        <v/>
      </c>
      <c r="BV96" t="str">
        <f t="shared" si="76"/>
        <v/>
      </c>
      <c r="BW96" t="str">
        <f t="shared" si="77"/>
        <v/>
      </c>
      <c r="BX96" t="str">
        <f t="shared" si="78"/>
        <v/>
      </c>
      <c r="BY96" t="str">
        <f t="shared" si="79"/>
        <v/>
      </c>
      <c r="BZ96" t="str">
        <f t="shared" si="80"/>
        <v/>
      </c>
      <c r="CA96" t="str">
        <f t="shared" si="81"/>
        <v/>
      </c>
      <c r="CB96" t="str">
        <f t="shared" si="82"/>
        <v/>
      </c>
      <c r="CC96" t="str">
        <f t="shared" si="83"/>
        <v/>
      </c>
      <c r="CD96" t="str">
        <f t="shared" si="84"/>
        <v/>
      </c>
      <c r="CE96" t="str">
        <f t="shared" si="85"/>
        <v/>
      </c>
      <c r="CF96" t="str">
        <f t="shared" si="86"/>
        <v/>
      </c>
      <c r="CG96" t="str">
        <f t="shared" si="87"/>
        <v/>
      </c>
      <c r="CH96" t="str">
        <f t="shared" si="88"/>
        <v/>
      </c>
      <c r="CI96" t="str">
        <f t="shared" si="89"/>
        <v/>
      </c>
      <c r="CJ96" t="str">
        <f t="shared" si="90"/>
        <v/>
      </c>
      <c r="CK96" t="str">
        <f t="shared" si="91"/>
        <v/>
      </c>
      <c r="CL96" t="str">
        <f t="shared" si="92"/>
        <v/>
      </c>
      <c r="CM96" t="str">
        <f t="shared" si="93"/>
        <v/>
      </c>
      <c r="CN96" t="str">
        <f t="shared" si="54"/>
        <v>;;;;;;;;;;;;;;;;;;;;;;;;;;;;;;;;;;;;;;;;;</v>
      </c>
      <c r="CO96" t="str">
        <f t="shared" si="105"/>
        <v/>
      </c>
      <c r="CQ96" t="str">
        <f t="shared" si="94"/>
        <v/>
      </c>
      <c r="CR96" t="str">
        <f t="shared" si="95"/>
        <v/>
      </c>
      <c r="CS96" t="str">
        <f t="shared" si="96"/>
        <v/>
      </c>
      <c r="CT96" t="str">
        <f t="shared" si="97"/>
        <v/>
      </c>
      <c r="CU96" t="str">
        <f t="shared" si="98"/>
        <v/>
      </c>
      <c r="CV96" t="str">
        <f t="shared" si="99"/>
        <v/>
      </c>
      <c r="CW96" t="str">
        <f t="shared" si="100"/>
        <v/>
      </c>
      <c r="CX96" t="str">
        <f t="shared" si="101"/>
        <v/>
      </c>
      <c r="CY96" t="str">
        <f t="shared" si="102"/>
        <v/>
      </c>
      <c r="CZ96" t="str">
        <f t="shared" si="103"/>
        <v/>
      </c>
    </row>
    <row r="97" spans="1:104" x14ac:dyDescent="0.35">
      <c r="A97" t="e">
        <v>#N/A</v>
      </c>
      <c r="B97" t="s">
        <v>100</v>
      </c>
      <c r="C97" t="s">
        <v>37</v>
      </c>
      <c r="D97" t="s">
        <v>94</v>
      </c>
      <c r="G97" s="3" t="s">
        <v>321</v>
      </c>
      <c r="H97" s="3" t="s">
        <v>496</v>
      </c>
      <c r="AW97">
        <f t="shared" si="104"/>
        <v>0</v>
      </c>
      <c r="AY97" t="s">
        <v>496</v>
      </c>
      <c r="AZ97" t="str">
        <f t="shared" si="53"/>
        <v/>
      </c>
      <c r="BA97" t="str">
        <f t="shared" si="55"/>
        <v/>
      </c>
      <c r="BB97" t="str">
        <f t="shared" si="56"/>
        <v/>
      </c>
      <c r="BC97" t="str">
        <f t="shared" si="57"/>
        <v/>
      </c>
      <c r="BD97" t="str">
        <f t="shared" si="58"/>
        <v/>
      </c>
      <c r="BE97" t="str">
        <f t="shared" si="59"/>
        <v/>
      </c>
      <c r="BF97" t="str">
        <f t="shared" si="60"/>
        <v/>
      </c>
      <c r="BG97" t="str">
        <f t="shared" si="61"/>
        <v/>
      </c>
      <c r="BH97" t="str">
        <f t="shared" si="62"/>
        <v/>
      </c>
      <c r="BI97" t="str">
        <f t="shared" si="63"/>
        <v/>
      </c>
      <c r="BJ97" t="str">
        <f t="shared" si="64"/>
        <v/>
      </c>
      <c r="BK97" t="str">
        <f t="shared" si="65"/>
        <v/>
      </c>
      <c r="BL97" t="str">
        <f t="shared" si="66"/>
        <v/>
      </c>
      <c r="BM97" t="str">
        <f t="shared" si="67"/>
        <v/>
      </c>
      <c r="BN97" t="str">
        <f t="shared" si="68"/>
        <v/>
      </c>
      <c r="BO97" t="str">
        <f t="shared" si="69"/>
        <v/>
      </c>
      <c r="BP97" t="str">
        <f t="shared" si="70"/>
        <v/>
      </c>
      <c r="BQ97" t="str">
        <f t="shared" si="71"/>
        <v/>
      </c>
      <c r="BR97" t="str">
        <f t="shared" si="72"/>
        <v/>
      </c>
      <c r="BS97" t="str">
        <f t="shared" si="73"/>
        <v/>
      </c>
      <c r="BT97" t="str">
        <f t="shared" si="74"/>
        <v/>
      </c>
      <c r="BU97" t="str">
        <f t="shared" si="75"/>
        <v/>
      </c>
      <c r="BV97" t="str">
        <f t="shared" si="76"/>
        <v/>
      </c>
      <c r="BW97" t="str">
        <f t="shared" si="77"/>
        <v/>
      </c>
      <c r="BX97" t="str">
        <f t="shared" si="78"/>
        <v/>
      </c>
      <c r="BY97" t="str">
        <f t="shared" si="79"/>
        <v/>
      </c>
      <c r="BZ97" t="str">
        <f t="shared" si="80"/>
        <v/>
      </c>
      <c r="CA97" t="str">
        <f t="shared" si="81"/>
        <v/>
      </c>
      <c r="CB97" t="str">
        <f t="shared" si="82"/>
        <v/>
      </c>
      <c r="CC97" t="str">
        <f t="shared" si="83"/>
        <v/>
      </c>
      <c r="CD97" t="str">
        <f t="shared" si="84"/>
        <v/>
      </c>
      <c r="CE97" t="str">
        <f t="shared" si="85"/>
        <v/>
      </c>
      <c r="CF97" t="str">
        <f t="shared" si="86"/>
        <v/>
      </c>
      <c r="CG97" t="str">
        <f t="shared" si="87"/>
        <v/>
      </c>
      <c r="CH97" t="str">
        <f t="shared" si="88"/>
        <v/>
      </c>
      <c r="CI97" t="str">
        <f t="shared" si="89"/>
        <v/>
      </c>
      <c r="CJ97" t="str">
        <f t="shared" si="90"/>
        <v/>
      </c>
      <c r="CK97" t="str">
        <f t="shared" si="91"/>
        <v/>
      </c>
      <c r="CL97" t="str">
        <f t="shared" si="92"/>
        <v/>
      </c>
      <c r="CM97" t="str">
        <f t="shared" si="93"/>
        <v/>
      </c>
      <c r="CN97" t="str">
        <f t="shared" si="54"/>
        <v>;;;;;;;;;;;;;;;;;;;;;;;;;;;;;;;;;;;;;;;;;</v>
      </c>
      <c r="CO97" t="str">
        <f t="shared" si="105"/>
        <v/>
      </c>
      <c r="CQ97" t="str">
        <f t="shared" si="94"/>
        <v/>
      </c>
      <c r="CR97" t="str">
        <f t="shared" si="95"/>
        <v/>
      </c>
      <c r="CS97" t="str">
        <f t="shared" si="96"/>
        <v/>
      </c>
      <c r="CT97" t="str">
        <f t="shared" si="97"/>
        <v/>
      </c>
      <c r="CU97" t="str">
        <f t="shared" si="98"/>
        <v/>
      </c>
      <c r="CV97" t="str">
        <f t="shared" si="99"/>
        <v/>
      </c>
      <c r="CW97" t="str">
        <f t="shared" si="100"/>
        <v/>
      </c>
      <c r="CX97" t="str">
        <f t="shared" si="101"/>
        <v/>
      </c>
      <c r="CY97" t="str">
        <f t="shared" si="102"/>
        <v/>
      </c>
      <c r="CZ97" t="str">
        <f t="shared" si="103"/>
        <v/>
      </c>
    </row>
    <row r="98" spans="1:104" x14ac:dyDescent="0.35">
      <c r="A98" t="e">
        <v>#N/A</v>
      </c>
      <c r="B98" t="s">
        <v>49</v>
      </c>
      <c r="C98" t="s">
        <v>19</v>
      </c>
      <c r="D98" t="s">
        <v>44</v>
      </c>
      <c r="G98" s="3" t="s">
        <v>321</v>
      </c>
      <c r="H98" s="3" t="s">
        <v>496</v>
      </c>
      <c r="AW98">
        <f t="shared" si="104"/>
        <v>0</v>
      </c>
      <c r="AY98" t="s">
        <v>496</v>
      </c>
      <c r="AZ98" t="str">
        <f t="shared" si="53"/>
        <v/>
      </c>
      <c r="BA98" t="str">
        <f t="shared" si="55"/>
        <v/>
      </c>
      <c r="BB98" t="str">
        <f t="shared" si="56"/>
        <v/>
      </c>
      <c r="BC98" t="str">
        <f t="shared" si="57"/>
        <v/>
      </c>
      <c r="BD98" t="str">
        <f t="shared" si="58"/>
        <v/>
      </c>
      <c r="BE98" t="str">
        <f t="shared" si="59"/>
        <v/>
      </c>
      <c r="BF98" t="str">
        <f t="shared" si="60"/>
        <v/>
      </c>
      <c r="BG98" t="str">
        <f t="shared" si="61"/>
        <v/>
      </c>
      <c r="BH98" t="str">
        <f t="shared" si="62"/>
        <v/>
      </c>
      <c r="BI98" t="str">
        <f t="shared" si="63"/>
        <v/>
      </c>
      <c r="BJ98" t="str">
        <f t="shared" si="64"/>
        <v/>
      </c>
      <c r="BK98" t="str">
        <f t="shared" si="65"/>
        <v/>
      </c>
      <c r="BL98" t="str">
        <f t="shared" si="66"/>
        <v/>
      </c>
      <c r="BM98" t="str">
        <f t="shared" si="67"/>
        <v/>
      </c>
      <c r="BN98" t="str">
        <f t="shared" si="68"/>
        <v/>
      </c>
      <c r="BO98" t="str">
        <f t="shared" si="69"/>
        <v/>
      </c>
      <c r="BP98" t="str">
        <f t="shared" si="70"/>
        <v/>
      </c>
      <c r="BQ98" t="str">
        <f t="shared" si="71"/>
        <v/>
      </c>
      <c r="BR98" t="str">
        <f t="shared" si="72"/>
        <v/>
      </c>
      <c r="BS98" t="str">
        <f t="shared" si="73"/>
        <v/>
      </c>
      <c r="BT98" t="str">
        <f t="shared" si="74"/>
        <v/>
      </c>
      <c r="BU98" t="str">
        <f t="shared" si="75"/>
        <v/>
      </c>
      <c r="BV98" t="str">
        <f t="shared" si="76"/>
        <v/>
      </c>
      <c r="BW98" t="str">
        <f t="shared" si="77"/>
        <v/>
      </c>
      <c r="BX98" t="str">
        <f t="shared" si="78"/>
        <v/>
      </c>
      <c r="BY98" t="str">
        <f t="shared" si="79"/>
        <v/>
      </c>
      <c r="BZ98" t="str">
        <f t="shared" si="80"/>
        <v/>
      </c>
      <c r="CA98" t="str">
        <f t="shared" si="81"/>
        <v/>
      </c>
      <c r="CB98" t="str">
        <f t="shared" si="82"/>
        <v/>
      </c>
      <c r="CC98" t="str">
        <f t="shared" si="83"/>
        <v/>
      </c>
      <c r="CD98" t="str">
        <f t="shared" si="84"/>
        <v/>
      </c>
      <c r="CE98" t="str">
        <f t="shared" si="85"/>
        <v/>
      </c>
      <c r="CF98" t="str">
        <f t="shared" si="86"/>
        <v/>
      </c>
      <c r="CG98" t="str">
        <f t="shared" si="87"/>
        <v/>
      </c>
      <c r="CH98" t="str">
        <f t="shared" si="88"/>
        <v/>
      </c>
      <c r="CI98" t="str">
        <f t="shared" si="89"/>
        <v/>
      </c>
      <c r="CJ98" t="str">
        <f t="shared" si="90"/>
        <v/>
      </c>
      <c r="CK98" t="str">
        <f t="shared" si="91"/>
        <v/>
      </c>
      <c r="CL98" t="str">
        <f t="shared" si="92"/>
        <v/>
      </c>
      <c r="CM98" t="str">
        <f t="shared" si="93"/>
        <v/>
      </c>
      <c r="CN98" t="str">
        <f t="shared" si="54"/>
        <v>;;;;;;;;;;;;;;;;;;;;;;;;;;;;;;;;;;;;;;;;;</v>
      </c>
      <c r="CO98" t="str">
        <f t="shared" si="105"/>
        <v/>
      </c>
      <c r="CQ98" t="str">
        <f t="shared" si="94"/>
        <v/>
      </c>
      <c r="CR98" t="str">
        <f t="shared" si="95"/>
        <v/>
      </c>
      <c r="CS98" t="str">
        <f t="shared" si="96"/>
        <v/>
      </c>
      <c r="CT98" t="str">
        <f t="shared" si="97"/>
        <v/>
      </c>
      <c r="CU98" t="str">
        <f t="shared" si="98"/>
        <v/>
      </c>
      <c r="CV98" t="str">
        <f t="shared" si="99"/>
        <v/>
      </c>
      <c r="CW98" t="str">
        <f t="shared" si="100"/>
        <v/>
      </c>
      <c r="CX98" t="str">
        <f t="shared" si="101"/>
        <v/>
      </c>
      <c r="CY98" t="str">
        <f t="shared" si="102"/>
        <v/>
      </c>
      <c r="CZ98" t="str">
        <f t="shared" si="103"/>
        <v/>
      </c>
    </row>
    <row r="99" spans="1:104" x14ac:dyDescent="0.35">
      <c r="A99" t="e">
        <v>#N/A</v>
      </c>
      <c r="B99" t="s">
        <v>192</v>
      </c>
      <c r="C99" t="s">
        <v>64</v>
      </c>
      <c r="D99" t="s">
        <v>183</v>
      </c>
      <c r="G99" s="3" t="s">
        <v>321</v>
      </c>
      <c r="H99" s="3" t="s">
        <v>496</v>
      </c>
      <c r="AW99">
        <f t="shared" si="104"/>
        <v>0</v>
      </c>
      <c r="AY99" t="s">
        <v>496</v>
      </c>
      <c r="AZ99" t="str">
        <f t="shared" si="53"/>
        <v/>
      </c>
      <c r="BA99" t="str">
        <f t="shared" si="55"/>
        <v/>
      </c>
      <c r="BB99" t="str">
        <f t="shared" si="56"/>
        <v/>
      </c>
      <c r="BC99" t="str">
        <f t="shared" si="57"/>
        <v/>
      </c>
      <c r="BD99" t="str">
        <f t="shared" si="58"/>
        <v/>
      </c>
      <c r="BE99" t="str">
        <f t="shared" si="59"/>
        <v/>
      </c>
      <c r="BF99" t="str">
        <f t="shared" si="60"/>
        <v/>
      </c>
      <c r="BG99" t="str">
        <f t="shared" si="61"/>
        <v/>
      </c>
      <c r="BH99" t="str">
        <f t="shared" si="62"/>
        <v/>
      </c>
      <c r="BI99" t="str">
        <f t="shared" si="63"/>
        <v/>
      </c>
      <c r="BJ99" t="str">
        <f t="shared" si="64"/>
        <v/>
      </c>
      <c r="BK99" t="str">
        <f t="shared" si="65"/>
        <v/>
      </c>
      <c r="BL99" t="str">
        <f t="shared" si="66"/>
        <v/>
      </c>
      <c r="BM99" t="str">
        <f t="shared" si="67"/>
        <v/>
      </c>
      <c r="BN99" t="str">
        <f t="shared" si="68"/>
        <v/>
      </c>
      <c r="BO99" t="str">
        <f t="shared" si="69"/>
        <v/>
      </c>
      <c r="BP99" t="str">
        <f t="shared" si="70"/>
        <v/>
      </c>
      <c r="BQ99" t="str">
        <f t="shared" si="71"/>
        <v/>
      </c>
      <c r="BR99" t="str">
        <f t="shared" si="72"/>
        <v/>
      </c>
      <c r="BS99" t="str">
        <f t="shared" si="73"/>
        <v/>
      </c>
      <c r="BT99" t="str">
        <f t="shared" si="74"/>
        <v/>
      </c>
      <c r="BU99" t="str">
        <f t="shared" si="75"/>
        <v/>
      </c>
      <c r="BV99" t="str">
        <f t="shared" si="76"/>
        <v/>
      </c>
      <c r="BW99" t="str">
        <f t="shared" si="77"/>
        <v/>
      </c>
      <c r="BX99" t="str">
        <f t="shared" si="78"/>
        <v/>
      </c>
      <c r="BY99" t="str">
        <f t="shared" si="79"/>
        <v/>
      </c>
      <c r="BZ99" t="str">
        <f t="shared" si="80"/>
        <v/>
      </c>
      <c r="CA99" t="str">
        <f t="shared" si="81"/>
        <v/>
      </c>
      <c r="CB99" t="str">
        <f t="shared" si="82"/>
        <v/>
      </c>
      <c r="CC99" t="str">
        <f t="shared" si="83"/>
        <v/>
      </c>
      <c r="CD99" t="str">
        <f t="shared" si="84"/>
        <v/>
      </c>
      <c r="CE99" t="str">
        <f t="shared" si="85"/>
        <v/>
      </c>
      <c r="CF99" t="str">
        <f t="shared" si="86"/>
        <v/>
      </c>
      <c r="CG99" t="str">
        <f t="shared" si="87"/>
        <v/>
      </c>
      <c r="CH99" t="str">
        <f t="shared" si="88"/>
        <v/>
      </c>
      <c r="CI99" t="str">
        <f t="shared" si="89"/>
        <v/>
      </c>
      <c r="CJ99" t="str">
        <f t="shared" si="90"/>
        <v/>
      </c>
      <c r="CK99" t="str">
        <f t="shared" si="91"/>
        <v/>
      </c>
      <c r="CL99" t="str">
        <f t="shared" si="92"/>
        <v/>
      </c>
      <c r="CM99" t="str">
        <f t="shared" si="93"/>
        <v/>
      </c>
      <c r="CN99" t="str">
        <f t="shared" si="54"/>
        <v>;;;;;;;;;;;;;;;;;;;;;;;;;;;;;;;;;;;;;;;;;</v>
      </c>
      <c r="CO99" t="str">
        <f t="shared" si="105"/>
        <v/>
      </c>
      <c r="CQ99" t="str">
        <f t="shared" si="94"/>
        <v/>
      </c>
      <c r="CR99" t="str">
        <f t="shared" si="95"/>
        <v/>
      </c>
      <c r="CS99" t="str">
        <f t="shared" si="96"/>
        <v/>
      </c>
      <c r="CT99" t="str">
        <f t="shared" si="97"/>
        <v/>
      </c>
      <c r="CU99" t="str">
        <f t="shared" si="98"/>
        <v/>
      </c>
      <c r="CV99" t="str">
        <f t="shared" si="99"/>
        <v/>
      </c>
      <c r="CW99" t="str">
        <f t="shared" si="100"/>
        <v/>
      </c>
      <c r="CX99" t="str">
        <f t="shared" si="101"/>
        <v/>
      </c>
      <c r="CY99" t="str">
        <f t="shared" si="102"/>
        <v/>
      </c>
      <c r="CZ99" t="str">
        <f t="shared" si="103"/>
        <v/>
      </c>
    </row>
    <row r="100" spans="1:104" x14ac:dyDescent="0.35">
      <c r="A100" t="s">
        <v>574</v>
      </c>
      <c r="B100" t="s">
        <v>73</v>
      </c>
      <c r="C100" t="s">
        <v>15</v>
      </c>
      <c r="D100" t="s">
        <v>74</v>
      </c>
      <c r="E100" t="s">
        <v>17</v>
      </c>
      <c r="F100" s="5">
        <v>43738</v>
      </c>
      <c r="G100" s="3" t="s">
        <v>320</v>
      </c>
      <c r="H100" s="3" t="s">
        <v>496</v>
      </c>
      <c r="AW100">
        <f t="shared" si="104"/>
        <v>0</v>
      </c>
      <c r="AY100" t="s">
        <v>496</v>
      </c>
      <c r="AZ100" t="str">
        <f t="shared" si="53"/>
        <v/>
      </c>
      <c r="BA100" t="str">
        <f t="shared" si="55"/>
        <v/>
      </c>
      <c r="BB100" t="str">
        <f t="shared" si="56"/>
        <v/>
      </c>
      <c r="BC100" t="str">
        <f t="shared" si="57"/>
        <v/>
      </c>
      <c r="BD100" t="str">
        <f t="shared" si="58"/>
        <v/>
      </c>
      <c r="BE100" t="str">
        <f t="shared" si="59"/>
        <v/>
      </c>
      <c r="BF100" t="str">
        <f t="shared" si="60"/>
        <v/>
      </c>
      <c r="BG100" t="str">
        <f t="shared" si="61"/>
        <v/>
      </c>
      <c r="BH100" t="str">
        <f t="shared" si="62"/>
        <v/>
      </c>
      <c r="BI100" t="str">
        <f t="shared" si="63"/>
        <v/>
      </c>
      <c r="BJ100" t="str">
        <f t="shared" si="64"/>
        <v/>
      </c>
      <c r="BK100" t="str">
        <f t="shared" si="65"/>
        <v/>
      </c>
      <c r="BL100" t="str">
        <f t="shared" si="66"/>
        <v/>
      </c>
      <c r="BM100" t="str">
        <f t="shared" si="67"/>
        <v/>
      </c>
      <c r="BN100" t="str">
        <f t="shared" si="68"/>
        <v/>
      </c>
      <c r="BO100" t="str">
        <f t="shared" si="69"/>
        <v/>
      </c>
      <c r="BP100" t="str">
        <f t="shared" si="70"/>
        <v/>
      </c>
      <c r="BQ100" t="str">
        <f t="shared" si="71"/>
        <v/>
      </c>
      <c r="BR100" t="str">
        <f t="shared" si="72"/>
        <v/>
      </c>
      <c r="BS100" t="str">
        <f t="shared" si="73"/>
        <v/>
      </c>
      <c r="BT100" t="str">
        <f t="shared" si="74"/>
        <v/>
      </c>
      <c r="BU100" t="str">
        <f t="shared" si="75"/>
        <v/>
      </c>
      <c r="BV100" t="str">
        <f t="shared" si="76"/>
        <v/>
      </c>
      <c r="BW100" t="str">
        <f t="shared" si="77"/>
        <v/>
      </c>
      <c r="BX100" t="str">
        <f t="shared" si="78"/>
        <v/>
      </c>
      <c r="BY100" t="str">
        <f t="shared" si="79"/>
        <v/>
      </c>
      <c r="BZ100" t="str">
        <f t="shared" si="80"/>
        <v/>
      </c>
      <c r="CA100" t="str">
        <f t="shared" si="81"/>
        <v/>
      </c>
      <c r="CB100" t="str">
        <f t="shared" si="82"/>
        <v/>
      </c>
      <c r="CC100" t="str">
        <f t="shared" si="83"/>
        <v/>
      </c>
      <c r="CD100" t="str">
        <f t="shared" si="84"/>
        <v/>
      </c>
      <c r="CE100" t="str">
        <f t="shared" si="85"/>
        <v/>
      </c>
      <c r="CF100" t="str">
        <f t="shared" si="86"/>
        <v/>
      </c>
      <c r="CG100" t="str">
        <f t="shared" si="87"/>
        <v/>
      </c>
      <c r="CH100" t="str">
        <f t="shared" si="88"/>
        <v/>
      </c>
      <c r="CI100" t="str">
        <f t="shared" si="89"/>
        <v/>
      </c>
      <c r="CJ100" t="str">
        <f t="shared" si="90"/>
        <v/>
      </c>
      <c r="CK100" t="str">
        <f t="shared" si="91"/>
        <v/>
      </c>
      <c r="CL100" t="str">
        <f t="shared" si="92"/>
        <v/>
      </c>
      <c r="CM100" t="str">
        <f t="shared" si="93"/>
        <v/>
      </c>
      <c r="CN100" t="str">
        <f t="shared" si="54"/>
        <v>;;;;;;;;;;;;;;;;;;;;;;;;;;;;;;;;;;;;;;;;;</v>
      </c>
      <c r="CO100" t="str">
        <f t="shared" si="105"/>
        <v/>
      </c>
      <c r="CQ100" t="str">
        <f t="shared" si="94"/>
        <v/>
      </c>
      <c r="CR100" t="str">
        <f t="shared" si="95"/>
        <v/>
      </c>
      <c r="CS100" t="str">
        <f t="shared" si="96"/>
        <v/>
      </c>
      <c r="CT100" t="str">
        <f t="shared" si="97"/>
        <v/>
      </c>
      <c r="CU100" t="str">
        <f t="shared" si="98"/>
        <v/>
      </c>
      <c r="CV100" t="str">
        <f t="shared" si="99"/>
        <v/>
      </c>
      <c r="CW100" t="str">
        <f t="shared" si="100"/>
        <v/>
      </c>
      <c r="CX100" t="str">
        <f t="shared" si="101"/>
        <v/>
      </c>
      <c r="CY100" t="str">
        <f t="shared" si="102"/>
        <v/>
      </c>
      <c r="CZ100" t="str">
        <f t="shared" si="103"/>
        <v/>
      </c>
    </row>
    <row r="101" spans="1:104" x14ac:dyDescent="0.35">
      <c r="A101" t="e">
        <v>#N/A</v>
      </c>
      <c r="B101" t="s">
        <v>200</v>
      </c>
      <c r="C101" t="s">
        <v>15</v>
      </c>
      <c r="D101" t="s">
        <v>197</v>
      </c>
      <c r="G101" s="3" t="s">
        <v>321</v>
      </c>
      <c r="H101" s="3" t="s">
        <v>496</v>
      </c>
      <c r="AW101">
        <f t="shared" si="104"/>
        <v>0</v>
      </c>
      <c r="AY101" t="s">
        <v>496</v>
      </c>
      <c r="AZ101" t="str">
        <f t="shared" si="53"/>
        <v/>
      </c>
      <c r="BA101" t="str">
        <f t="shared" si="55"/>
        <v/>
      </c>
      <c r="BB101" t="str">
        <f t="shared" si="56"/>
        <v/>
      </c>
      <c r="BC101" t="str">
        <f t="shared" si="57"/>
        <v/>
      </c>
      <c r="BD101" t="str">
        <f t="shared" si="58"/>
        <v/>
      </c>
      <c r="BE101" t="str">
        <f t="shared" si="59"/>
        <v/>
      </c>
      <c r="BF101" t="str">
        <f t="shared" si="60"/>
        <v/>
      </c>
      <c r="BG101" t="str">
        <f t="shared" si="61"/>
        <v/>
      </c>
      <c r="BH101" t="str">
        <f t="shared" si="62"/>
        <v/>
      </c>
      <c r="BI101" t="str">
        <f t="shared" si="63"/>
        <v/>
      </c>
      <c r="BJ101" t="str">
        <f t="shared" si="64"/>
        <v/>
      </c>
      <c r="BK101" t="str">
        <f t="shared" si="65"/>
        <v/>
      </c>
      <c r="BL101" t="str">
        <f t="shared" si="66"/>
        <v/>
      </c>
      <c r="BM101" t="str">
        <f t="shared" si="67"/>
        <v/>
      </c>
      <c r="BN101" t="str">
        <f t="shared" si="68"/>
        <v/>
      </c>
      <c r="BO101" t="str">
        <f t="shared" si="69"/>
        <v/>
      </c>
      <c r="BP101" t="str">
        <f t="shared" si="70"/>
        <v/>
      </c>
      <c r="BQ101" t="str">
        <f t="shared" si="71"/>
        <v/>
      </c>
      <c r="BR101" t="str">
        <f t="shared" si="72"/>
        <v/>
      </c>
      <c r="BS101" t="str">
        <f t="shared" si="73"/>
        <v/>
      </c>
      <c r="BT101" t="str">
        <f t="shared" si="74"/>
        <v/>
      </c>
      <c r="BU101" t="str">
        <f t="shared" si="75"/>
        <v/>
      </c>
      <c r="BV101" t="str">
        <f t="shared" si="76"/>
        <v/>
      </c>
      <c r="BW101" t="str">
        <f t="shared" si="77"/>
        <v/>
      </c>
      <c r="BX101" t="str">
        <f t="shared" si="78"/>
        <v/>
      </c>
      <c r="BY101" t="str">
        <f t="shared" si="79"/>
        <v/>
      </c>
      <c r="BZ101" t="str">
        <f t="shared" si="80"/>
        <v/>
      </c>
      <c r="CA101" t="str">
        <f t="shared" si="81"/>
        <v/>
      </c>
      <c r="CB101" t="str">
        <f t="shared" si="82"/>
        <v/>
      </c>
      <c r="CC101" t="str">
        <f t="shared" si="83"/>
        <v/>
      </c>
      <c r="CD101" t="str">
        <f t="shared" si="84"/>
        <v/>
      </c>
      <c r="CE101" t="str">
        <f t="shared" si="85"/>
        <v/>
      </c>
      <c r="CF101" t="str">
        <f t="shared" si="86"/>
        <v/>
      </c>
      <c r="CG101" t="str">
        <f t="shared" si="87"/>
        <v/>
      </c>
      <c r="CH101" t="str">
        <f t="shared" si="88"/>
        <v/>
      </c>
      <c r="CI101" t="str">
        <f t="shared" si="89"/>
        <v/>
      </c>
      <c r="CJ101" t="str">
        <f t="shared" si="90"/>
        <v/>
      </c>
      <c r="CK101" t="str">
        <f t="shared" si="91"/>
        <v/>
      </c>
      <c r="CL101" t="str">
        <f t="shared" si="92"/>
        <v/>
      </c>
      <c r="CM101" t="str">
        <f t="shared" si="93"/>
        <v/>
      </c>
      <c r="CN101" t="str">
        <f t="shared" si="54"/>
        <v>;;;;;;;;;;;;;;;;;;;;;;;;;;;;;;;;;;;;;;;;;</v>
      </c>
      <c r="CO101" t="str">
        <f t="shared" si="105"/>
        <v/>
      </c>
      <c r="CQ101" t="str">
        <f t="shared" si="94"/>
        <v/>
      </c>
      <c r="CR101" t="str">
        <f t="shared" si="95"/>
        <v/>
      </c>
      <c r="CS101" t="str">
        <f t="shared" si="96"/>
        <v/>
      </c>
      <c r="CT101" t="str">
        <f t="shared" si="97"/>
        <v/>
      </c>
      <c r="CU101" t="str">
        <f t="shared" si="98"/>
        <v/>
      </c>
      <c r="CV101" t="str">
        <f t="shared" si="99"/>
        <v/>
      </c>
      <c r="CW101" t="str">
        <f t="shared" si="100"/>
        <v/>
      </c>
      <c r="CX101" t="str">
        <f t="shared" si="101"/>
        <v/>
      </c>
      <c r="CY101" t="str">
        <f t="shared" si="102"/>
        <v/>
      </c>
      <c r="CZ101" t="str">
        <f t="shared" si="103"/>
        <v/>
      </c>
    </row>
    <row r="102" spans="1:104" x14ac:dyDescent="0.35">
      <c r="A102" t="e">
        <v>#N/A</v>
      </c>
      <c r="B102" t="s">
        <v>158</v>
      </c>
      <c r="C102" t="s">
        <v>64</v>
      </c>
      <c r="D102" t="s">
        <v>155</v>
      </c>
      <c r="G102" s="3" t="s">
        <v>321</v>
      </c>
      <c r="H102" s="3" t="s">
        <v>496</v>
      </c>
      <c r="AW102">
        <f t="shared" si="104"/>
        <v>0</v>
      </c>
      <c r="AY102" t="s">
        <v>496</v>
      </c>
      <c r="AZ102" t="str">
        <f t="shared" si="53"/>
        <v/>
      </c>
      <c r="BA102" t="str">
        <f t="shared" si="55"/>
        <v/>
      </c>
      <c r="BB102" t="str">
        <f t="shared" si="56"/>
        <v/>
      </c>
      <c r="BC102" t="str">
        <f t="shared" si="57"/>
        <v/>
      </c>
      <c r="BD102" t="str">
        <f t="shared" si="58"/>
        <v/>
      </c>
      <c r="BE102" t="str">
        <f t="shared" si="59"/>
        <v/>
      </c>
      <c r="BF102" t="str">
        <f t="shared" si="60"/>
        <v/>
      </c>
      <c r="BG102" t="str">
        <f t="shared" si="61"/>
        <v/>
      </c>
      <c r="BH102" t="str">
        <f t="shared" si="62"/>
        <v/>
      </c>
      <c r="BI102" t="str">
        <f t="shared" si="63"/>
        <v/>
      </c>
      <c r="BJ102" t="str">
        <f t="shared" si="64"/>
        <v/>
      </c>
      <c r="BK102" t="str">
        <f t="shared" si="65"/>
        <v/>
      </c>
      <c r="BL102" t="str">
        <f t="shared" si="66"/>
        <v/>
      </c>
      <c r="BM102" t="str">
        <f t="shared" si="67"/>
        <v/>
      </c>
      <c r="BN102" t="str">
        <f t="shared" si="68"/>
        <v/>
      </c>
      <c r="BO102" t="str">
        <f t="shared" si="69"/>
        <v/>
      </c>
      <c r="BP102" t="str">
        <f t="shared" si="70"/>
        <v/>
      </c>
      <c r="BQ102" t="str">
        <f t="shared" si="71"/>
        <v/>
      </c>
      <c r="BR102" t="str">
        <f t="shared" si="72"/>
        <v/>
      </c>
      <c r="BS102" t="str">
        <f t="shared" si="73"/>
        <v/>
      </c>
      <c r="BT102" t="str">
        <f t="shared" si="74"/>
        <v/>
      </c>
      <c r="BU102" t="str">
        <f t="shared" si="75"/>
        <v/>
      </c>
      <c r="BV102" t="str">
        <f t="shared" si="76"/>
        <v/>
      </c>
      <c r="BW102" t="str">
        <f t="shared" si="77"/>
        <v/>
      </c>
      <c r="BX102" t="str">
        <f t="shared" si="78"/>
        <v/>
      </c>
      <c r="BY102" t="str">
        <f t="shared" si="79"/>
        <v/>
      </c>
      <c r="BZ102" t="str">
        <f t="shared" si="80"/>
        <v/>
      </c>
      <c r="CA102" t="str">
        <f t="shared" si="81"/>
        <v/>
      </c>
      <c r="CB102" t="str">
        <f t="shared" si="82"/>
        <v/>
      </c>
      <c r="CC102" t="str">
        <f t="shared" si="83"/>
        <v/>
      </c>
      <c r="CD102" t="str">
        <f t="shared" si="84"/>
        <v/>
      </c>
      <c r="CE102" t="str">
        <f t="shared" si="85"/>
        <v/>
      </c>
      <c r="CF102" t="str">
        <f t="shared" si="86"/>
        <v/>
      </c>
      <c r="CG102" t="str">
        <f t="shared" si="87"/>
        <v/>
      </c>
      <c r="CH102" t="str">
        <f t="shared" si="88"/>
        <v/>
      </c>
      <c r="CI102" t="str">
        <f t="shared" si="89"/>
        <v/>
      </c>
      <c r="CJ102" t="str">
        <f t="shared" si="90"/>
        <v/>
      </c>
      <c r="CK102" t="str">
        <f t="shared" si="91"/>
        <v/>
      </c>
      <c r="CL102" t="str">
        <f t="shared" si="92"/>
        <v/>
      </c>
      <c r="CM102" t="str">
        <f t="shared" si="93"/>
        <v/>
      </c>
      <c r="CN102" t="str">
        <f t="shared" si="54"/>
        <v>;;;;;;;;;;;;;;;;;;;;;;;;;;;;;;;;;;;;;;;;;</v>
      </c>
      <c r="CO102" t="str">
        <f t="shared" si="105"/>
        <v/>
      </c>
      <c r="CQ102" t="str">
        <f t="shared" si="94"/>
        <v/>
      </c>
      <c r="CR102" t="str">
        <f t="shared" si="95"/>
        <v/>
      </c>
      <c r="CS102" t="str">
        <f t="shared" si="96"/>
        <v/>
      </c>
      <c r="CT102" t="str">
        <f t="shared" si="97"/>
        <v/>
      </c>
      <c r="CU102" t="str">
        <f t="shared" si="98"/>
        <v/>
      </c>
      <c r="CV102" t="str">
        <f t="shared" si="99"/>
        <v/>
      </c>
      <c r="CW102" t="str">
        <f t="shared" si="100"/>
        <v/>
      </c>
      <c r="CX102" t="str">
        <f t="shared" si="101"/>
        <v/>
      </c>
      <c r="CY102" t="str">
        <f t="shared" si="102"/>
        <v/>
      </c>
      <c r="CZ102" t="str">
        <f t="shared" si="103"/>
        <v/>
      </c>
    </row>
    <row r="103" spans="1:104" x14ac:dyDescent="0.35">
      <c r="A103" t="e">
        <v>#N/A</v>
      </c>
      <c r="B103" t="s">
        <v>284</v>
      </c>
      <c r="C103" t="s">
        <v>15</v>
      </c>
      <c r="D103" t="s">
        <v>246</v>
      </c>
      <c r="G103" s="3" t="s">
        <v>321</v>
      </c>
      <c r="H103" s="3" t="s">
        <v>496</v>
      </c>
      <c r="AW103">
        <f t="shared" si="104"/>
        <v>0</v>
      </c>
      <c r="AY103" t="s">
        <v>496</v>
      </c>
      <c r="AZ103" t="str">
        <f t="shared" si="53"/>
        <v/>
      </c>
      <c r="BA103" t="str">
        <f t="shared" si="55"/>
        <v/>
      </c>
      <c r="BB103" t="str">
        <f t="shared" si="56"/>
        <v/>
      </c>
      <c r="BC103" t="str">
        <f t="shared" si="57"/>
        <v/>
      </c>
      <c r="BD103" t="str">
        <f t="shared" si="58"/>
        <v/>
      </c>
      <c r="BE103" t="str">
        <f t="shared" si="59"/>
        <v/>
      </c>
      <c r="BF103" t="str">
        <f t="shared" si="60"/>
        <v/>
      </c>
      <c r="BG103" t="str">
        <f t="shared" si="61"/>
        <v/>
      </c>
      <c r="BH103" t="str">
        <f t="shared" si="62"/>
        <v/>
      </c>
      <c r="BI103" t="str">
        <f t="shared" si="63"/>
        <v/>
      </c>
      <c r="BJ103" t="str">
        <f t="shared" si="64"/>
        <v/>
      </c>
      <c r="BK103" t="str">
        <f t="shared" si="65"/>
        <v/>
      </c>
      <c r="BL103" t="str">
        <f t="shared" si="66"/>
        <v/>
      </c>
      <c r="BM103" t="str">
        <f t="shared" si="67"/>
        <v/>
      </c>
      <c r="BN103" t="str">
        <f t="shared" si="68"/>
        <v/>
      </c>
      <c r="BO103" t="str">
        <f t="shared" si="69"/>
        <v/>
      </c>
      <c r="BP103" t="str">
        <f t="shared" si="70"/>
        <v/>
      </c>
      <c r="BQ103" t="str">
        <f t="shared" si="71"/>
        <v/>
      </c>
      <c r="BR103" t="str">
        <f t="shared" si="72"/>
        <v/>
      </c>
      <c r="BS103" t="str">
        <f t="shared" si="73"/>
        <v/>
      </c>
      <c r="BT103" t="str">
        <f t="shared" si="74"/>
        <v/>
      </c>
      <c r="BU103" t="str">
        <f t="shared" si="75"/>
        <v/>
      </c>
      <c r="BV103" t="str">
        <f t="shared" si="76"/>
        <v/>
      </c>
      <c r="BW103" t="str">
        <f t="shared" si="77"/>
        <v/>
      </c>
      <c r="BX103" t="str">
        <f t="shared" si="78"/>
        <v/>
      </c>
      <c r="BY103" t="str">
        <f t="shared" si="79"/>
        <v/>
      </c>
      <c r="BZ103" t="str">
        <f t="shared" si="80"/>
        <v/>
      </c>
      <c r="CA103" t="str">
        <f t="shared" si="81"/>
        <v/>
      </c>
      <c r="CB103" t="str">
        <f t="shared" si="82"/>
        <v/>
      </c>
      <c r="CC103" t="str">
        <f t="shared" si="83"/>
        <v/>
      </c>
      <c r="CD103" t="str">
        <f t="shared" si="84"/>
        <v/>
      </c>
      <c r="CE103" t="str">
        <f t="shared" si="85"/>
        <v/>
      </c>
      <c r="CF103" t="str">
        <f t="shared" si="86"/>
        <v/>
      </c>
      <c r="CG103" t="str">
        <f t="shared" si="87"/>
        <v/>
      </c>
      <c r="CH103" t="str">
        <f t="shared" si="88"/>
        <v/>
      </c>
      <c r="CI103" t="str">
        <f t="shared" si="89"/>
        <v/>
      </c>
      <c r="CJ103" t="str">
        <f t="shared" si="90"/>
        <v/>
      </c>
      <c r="CK103" t="str">
        <f t="shared" si="91"/>
        <v/>
      </c>
      <c r="CL103" t="str">
        <f t="shared" si="92"/>
        <v/>
      </c>
      <c r="CM103" t="str">
        <f t="shared" si="93"/>
        <v/>
      </c>
      <c r="CN103" t="str">
        <f t="shared" si="54"/>
        <v>;;;;;;;;;;;;;;;;;;;;;;;;;;;;;;;;;;;;;;;;;</v>
      </c>
      <c r="CO103" t="str">
        <f t="shared" si="105"/>
        <v/>
      </c>
      <c r="CQ103" t="str">
        <f t="shared" si="94"/>
        <v/>
      </c>
      <c r="CR103" t="str">
        <f t="shared" si="95"/>
        <v/>
      </c>
      <c r="CS103" t="str">
        <f t="shared" si="96"/>
        <v/>
      </c>
      <c r="CT103" t="str">
        <f t="shared" si="97"/>
        <v/>
      </c>
      <c r="CU103" t="str">
        <f t="shared" si="98"/>
        <v/>
      </c>
      <c r="CV103" t="str">
        <f t="shared" si="99"/>
        <v/>
      </c>
      <c r="CW103" t="str">
        <f t="shared" si="100"/>
        <v/>
      </c>
      <c r="CX103" t="str">
        <f t="shared" si="101"/>
        <v/>
      </c>
      <c r="CY103" t="str">
        <f t="shared" si="102"/>
        <v/>
      </c>
      <c r="CZ103" t="str">
        <f t="shared" si="103"/>
        <v/>
      </c>
    </row>
    <row r="104" spans="1:104" x14ac:dyDescent="0.35">
      <c r="A104" t="s">
        <v>577</v>
      </c>
      <c r="B104" t="s">
        <v>89</v>
      </c>
      <c r="C104" t="s">
        <v>64</v>
      </c>
      <c r="D104" t="s">
        <v>85</v>
      </c>
      <c r="E104" t="s">
        <v>32</v>
      </c>
      <c r="F104" s="6">
        <v>43682</v>
      </c>
      <c r="G104" s="3" t="s">
        <v>320</v>
      </c>
      <c r="H104" s="3" t="s">
        <v>502</v>
      </c>
      <c r="Z104" t="s">
        <v>10</v>
      </c>
      <c r="AA104" t="s">
        <v>10</v>
      </c>
      <c r="AU104" t="s">
        <v>10</v>
      </c>
      <c r="AW104">
        <f t="shared" si="104"/>
        <v>3</v>
      </c>
      <c r="AY104" t="s">
        <v>502</v>
      </c>
      <c r="AZ104" t="str">
        <f t="shared" si="53"/>
        <v/>
      </c>
      <c r="BA104" t="str">
        <f t="shared" si="55"/>
        <v/>
      </c>
      <c r="BB104" t="str">
        <f t="shared" si="56"/>
        <v/>
      </c>
      <c r="BC104" t="str">
        <f t="shared" si="57"/>
        <v/>
      </c>
      <c r="BD104" t="str">
        <f t="shared" si="58"/>
        <v/>
      </c>
      <c r="BE104" t="str">
        <f t="shared" si="59"/>
        <v/>
      </c>
      <c r="BF104" t="str">
        <f t="shared" si="60"/>
        <v/>
      </c>
      <c r="BG104" t="str">
        <f t="shared" si="61"/>
        <v/>
      </c>
      <c r="BH104" t="str">
        <f t="shared" si="62"/>
        <v/>
      </c>
      <c r="BI104" t="str">
        <f t="shared" si="63"/>
        <v/>
      </c>
      <c r="BJ104" t="str">
        <f t="shared" si="64"/>
        <v/>
      </c>
      <c r="BK104" t="str">
        <f t="shared" si="65"/>
        <v/>
      </c>
      <c r="BL104" t="str">
        <f t="shared" si="66"/>
        <v/>
      </c>
      <c r="BM104" t="str">
        <f t="shared" si="67"/>
        <v/>
      </c>
      <c r="BN104" t="str">
        <f t="shared" si="68"/>
        <v/>
      </c>
      <c r="BO104" t="str">
        <f t="shared" si="69"/>
        <v/>
      </c>
      <c r="BP104" t="str">
        <f t="shared" si="70"/>
        <v/>
      </c>
      <c r="BQ104" t="str">
        <f t="shared" si="71"/>
        <v>18.08.2019</v>
      </c>
      <c r="BR104" t="str">
        <f t="shared" si="72"/>
        <v>18.08.2019</v>
      </c>
      <c r="BS104" t="str">
        <f t="shared" si="73"/>
        <v/>
      </c>
      <c r="BT104" t="str">
        <f t="shared" si="74"/>
        <v/>
      </c>
      <c r="BU104" t="str">
        <f t="shared" si="75"/>
        <v/>
      </c>
      <c r="BV104" t="str">
        <f t="shared" si="76"/>
        <v/>
      </c>
      <c r="BW104" t="str">
        <f t="shared" si="77"/>
        <v/>
      </c>
      <c r="BX104" t="str">
        <f t="shared" si="78"/>
        <v/>
      </c>
      <c r="BY104" t="str">
        <f t="shared" si="79"/>
        <v/>
      </c>
      <c r="BZ104" t="str">
        <f t="shared" si="80"/>
        <v/>
      </c>
      <c r="CA104" t="str">
        <f t="shared" si="81"/>
        <v/>
      </c>
      <c r="CB104" t="str">
        <f t="shared" si="82"/>
        <v/>
      </c>
      <c r="CC104" t="str">
        <f t="shared" si="83"/>
        <v/>
      </c>
      <c r="CD104" t="str">
        <f t="shared" si="84"/>
        <v/>
      </c>
      <c r="CE104" t="str">
        <f t="shared" si="85"/>
        <v/>
      </c>
      <c r="CF104" t="str">
        <f t="shared" si="86"/>
        <v/>
      </c>
      <c r="CG104" t="str">
        <f t="shared" si="87"/>
        <v/>
      </c>
      <c r="CH104" t="str">
        <f t="shared" si="88"/>
        <v/>
      </c>
      <c r="CI104" t="str">
        <f t="shared" si="89"/>
        <v/>
      </c>
      <c r="CJ104" t="str">
        <f t="shared" si="90"/>
        <v/>
      </c>
      <c r="CK104" t="str">
        <f t="shared" si="91"/>
        <v/>
      </c>
      <c r="CL104" t="str">
        <f t="shared" si="92"/>
        <v>24.09.2019</v>
      </c>
      <c r="CM104" t="str">
        <f t="shared" si="93"/>
        <v/>
      </c>
      <c r="CN104" t="str">
        <f t="shared" si="54"/>
        <v>;;;;;;;;;;;;;;;;;;18.08.2019;18.08.2019;;;;;;;;;;;;;;;;;;;;24.09.2019;;</v>
      </c>
      <c r="CO104" t="str">
        <f t="shared" si="105"/>
        <v>24.09.2019</v>
      </c>
      <c r="CP104" t="s">
        <v>423</v>
      </c>
      <c r="CQ104" t="str">
        <f t="shared" si="94"/>
        <v/>
      </c>
      <c r="CR104" t="str">
        <f t="shared" si="95"/>
        <v/>
      </c>
      <c r="CS104" t="str">
        <f t="shared" si="96"/>
        <v/>
      </c>
      <c r="CT104" t="str">
        <f t="shared" si="97"/>
        <v/>
      </c>
      <c r="CU104" t="str">
        <f t="shared" si="98"/>
        <v/>
      </c>
      <c r="CV104" t="str">
        <f t="shared" si="99"/>
        <v/>
      </c>
      <c r="CW104" t="str">
        <f t="shared" si="100"/>
        <v/>
      </c>
      <c r="CX104" t="str">
        <f t="shared" si="101"/>
        <v/>
      </c>
      <c r="CY104" t="str">
        <f t="shared" si="102"/>
        <v/>
      </c>
      <c r="CZ104" t="str">
        <f t="shared" si="103"/>
        <v/>
      </c>
    </row>
    <row r="105" spans="1:104" x14ac:dyDescent="0.35">
      <c r="A105" t="s">
        <v>615</v>
      </c>
      <c r="B105" t="s">
        <v>258</v>
      </c>
      <c r="C105" t="s">
        <v>15</v>
      </c>
      <c r="D105" t="s">
        <v>246</v>
      </c>
      <c r="E105" t="s">
        <v>17</v>
      </c>
      <c r="F105" s="5">
        <v>43738</v>
      </c>
      <c r="G105" s="3" t="s">
        <v>320</v>
      </c>
      <c r="H105" s="3" t="s">
        <v>496</v>
      </c>
      <c r="AW105">
        <f t="shared" si="104"/>
        <v>0</v>
      </c>
      <c r="AY105" t="s">
        <v>496</v>
      </c>
      <c r="AZ105" t="str">
        <f t="shared" si="53"/>
        <v/>
      </c>
      <c r="BA105" t="str">
        <f t="shared" si="55"/>
        <v/>
      </c>
      <c r="BB105" t="str">
        <f t="shared" si="56"/>
        <v/>
      </c>
      <c r="BC105" t="str">
        <f t="shared" si="57"/>
        <v/>
      </c>
      <c r="BD105" t="str">
        <f t="shared" si="58"/>
        <v/>
      </c>
      <c r="BE105" t="str">
        <f t="shared" si="59"/>
        <v/>
      </c>
      <c r="BF105" t="str">
        <f t="shared" si="60"/>
        <v/>
      </c>
      <c r="BG105" t="str">
        <f t="shared" si="61"/>
        <v/>
      </c>
      <c r="BH105" t="str">
        <f t="shared" si="62"/>
        <v/>
      </c>
      <c r="BI105" t="str">
        <f t="shared" si="63"/>
        <v/>
      </c>
      <c r="BJ105" t="str">
        <f t="shared" si="64"/>
        <v/>
      </c>
      <c r="BK105" t="str">
        <f t="shared" si="65"/>
        <v/>
      </c>
      <c r="BL105" t="str">
        <f t="shared" si="66"/>
        <v/>
      </c>
      <c r="BM105" t="str">
        <f t="shared" si="67"/>
        <v/>
      </c>
      <c r="BN105" t="str">
        <f t="shared" si="68"/>
        <v/>
      </c>
      <c r="BO105" t="str">
        <f t="shared" si="69"/>
        <v/>
      </c>
      <c r="BP105" t="str">
        <f t="shared" si="70"/>
        <v/>
      </c>
      <c r="BQ105" t="str">
        <f t="shared" si="71"/>
        <v/>
      </c>
      <c r="BR105" t="str">
        <f t="shared" si="72"/>
        <v/>
      </c>
      <c r="BS105" t="str">
        <f t="shared" si="73"/>
        <v/>
      </c>
      <c r="BT105" t="str">
        <f t="shared" si="74"/>
        <v/>
      </c>
      <c r="BU105" t="str">
        <f t="shared" si="75"/>
        <v/>
      </c>
      <c r="BV105" t="str">
        <f t="shared" si="76"/>
        <v/>
      </c>
      <c r="BW105" t="str">
        <f t="shared" si="77"/>
        <v/>
      </c>
      <c r="BX105" t="str">
        <f t="shared" si="78"/>
        <v/>
      </c>
      <c r="BY105" t="str">
        <f t="shared" si="79"/>
        <v/>
      </c>
      <c r="BZ105" t="str">
        <f t="shared" si="80"/>
        <v/>
      </c>
      <c r="CA105" t="str">
        <f t="shared" si="81"/>
        <v/>
      </c>
      <c r="CB105" t="str">
        <f t="shared" si="82"/>
        <v/>
      </c>
      <c r="CC105" t="str">
        <f t="shared" si="83"/>
        <v/>
      </c>
      <c r="CD105" t="str">
        <f t="shared" si="84"/>
        <v/>
      </c>
      <c r="CE105" t="str">
        <f t="shared" si="85"/>
        <v/>
      </c>
      <c r="CF105" t="str">
        <f t="shared" si="86"/>
        <v/>
      </c>
      <c r="CG105" t="str">
        <f t="shared" si="87"/>
        <v/>
      </c>
      <c r="CH105" t="str">
        <f t="shared" si="88"/>
        <v/>
      </c>
      <c r="CI105" t="str">
        <f t="shared" si="89"/>
        <v/>
      </c>
      <c r="CJ105" t="str">
        <f t="shared" si="90"/>
        <v/>
      </c>
      <c r="CK105" t="str">
        <f t="shared" si="91"/>
        <v/>
      </c>
      <c r="CL105" t="str">
        <f t="shared" si="92"/>
        <v/>
      </c>
      <c r="CM105" t="str">
        <f t="shared" si="93"/>
        <v/>
      </c>
      <c r="CN105" t="str">
        <f t="shared" si="54"/>
        <v>;;;;;;;;;;;;;;;;;;;;;;;;;;;;;;;;;;;;;;;;;</v>
      </c>
      <c r="CO105" t="str">
        <f t="shared" si="105"/>
        <v/>
      </c>
      <c r="CQ105" t="str">
        <f t="shared" si="94"/>
        <v/>
      </c>
      <c r="CR105" t="str">
        <f t="shared" si="95"/>
        <v/>
      </c>
      <c r="CS105" t="str">
        <f t="shared" si="96"/>
        <v/>
      </c>
      <c r="CT105" t="str">
        <f t="shared" si="97"/>
        <v/>
      </c>
      <c r="CU105" t="str">
        <f t="shared" si="98"/>
        <v/>
      </c>
      <c r="CV105" t="str">
        <f t="shared" si="99"/>
        <v/>
      </c>
      <c r="CW105" t="str">
        <f t="shared" si="100"/>
        <v/>
      </c>
      <c r="CX105" t="str">
        <f t="shared" si="101"/>
        <v/>
      </c>
      <c r="CY105" t="str">
        <f t="shared" si="102"/>
        <v/>
      </c>
      <c r="CZ105" t="str">
        <f t="shared" si="103"/>
        <v/>
      </c>
    </row>
    <row r="106" spans="1:104" x14ac:dyDescent="0.35">
      <c r="A106" t="s">
        <v>612</v>
      </c>
      <c r="B106" t="s">
        <v>230</v>
      </c>
      <c r="C106" t="s">
        <v>15</v>
      </c>
      <c r="D106" t="s">
        <v>220</v>
      </c>
      <c r="E106" t="s">
        <v>17</v>
      </c>
      <c r="F106" s="5">
        <v>43738</v>
      </c>
      <c r="G106" s="3" t="s">
        <v>320</v>
      </c>
      <c r="H106" s="3" t="s">
        <v>496</v>
      </c>
      <c r="AW106">
        <f t="shared" si="104"/>
        <v>0</v>
      </c>
      <c r="AY106" t="s">
        <v>496</v>
      </c>
      <c r="AZ106" t="str">
        <f t="shared" si="53"/>
        <v/>
      </c>
      <c r="BA106" t="str">
        <f t="shared" si="55"/>
        <v/>
      </c>
      <c r="BB106" t="str">
        <f t="shared" si="56"/>
        <v/>
      </c>
      <c r="BC106" t="str">
        <f t="shared" si="57"/>
        <v/>
      </c>
      <c r="BD106" t="str">
        <f t="shared" si="58"/>
        <v/>
      </c>
      <c r="BE106" t="str">
        <f t="shared" si="59"/>
        <v/>
      </c>
      <c r="BF106" t="str">
        <f t="shared" si="60"/>
        <v/>
      </c>
      <c r="BG106" t="str">
        <f t="shared" si="61"/>
        <v/>
      </c>
      <c r="BH106" t="str">
        <f t="shared" si="62"/>
        <v/>
      </c>
      <c r="BI106" t="str">
        <f t="shared" si="63"/>
        <v/>
      </c>
      <c r="BJ106" t="str">
        <f t="shared" si="64"/>
        <v/>
      </c>
      <c r="BK106" t="str">
        <f t="shared" si="65"/>
        <v/>
      </c>
      <c r="BL106" t="str">
        <f t="shared" si="66"/>
        <v/>
      </c>
      <c r="BM106" t="str">
        <f t="shared" si="67"/>
        <v/>
      </c>
      <c r="BN106" t="str">
        <f t="shared" si="68"/>
        <v/>
      </c>
      <c r="BO106" t="str">
        <f t="shared" si="69"/>
        <v/>
      </c>
      <c r="BP106" t="str">
        <f t="shared" si="70"/>
        <v/>
      </c>
      <c r="BQ106" t="str">
        <f t="shared" si="71"/>
        <v/>
      </c>
      <c r="BR106" t="str">
        <f t="shared" si="72"/>
        <v/>
      </c>
      <c r="BS106" t="str">
        <f t="shared" si="73"/>
        <v/>
      </c>
      <c r="BT106" t="str">
        <f t="shared" si="74"/>
        <v/>
      </c>
      <c r="BU106" t="str">
        <f t="shared" si="75"/>
        <v/>
      </c>
      <c r="BV106" t="str">
        <f t="shared" si="76"/>
        <v/>
      </c>
      <c r="BW106" t="str">
        <f t="shared" si="77"/>
        <v/>
      </c>
      <c r="BX106" t="str">
        <f t="shared" si="78"/>
        <v/>
      </c>
      <c r="BY106" t="str">
        <f t="shared" si="79"/>
        <v/>
      </c>
      <c r="BZ106" t="str">
        <f t="shared" si="80"/>
        <v/>
      </c>
      <c r="CA106" t="str">
        <f t="shared" si="81"/>
        <v/>
      </c>
      <c r="CB106" t="str">
        <f t="shared" si="82"/>
        <v/>
      </c>
      <c r="CC106" t="str">
        <f t="shared" si="83"/>
        <v/>
      </c>
      <c r="CD106" t="str">
        <f t="shared" si="84"/>
        <v/>
      </c>
      <c r="CE106" t="str">
        <f t="shared" si="85"/>
        <v/>
      </c>
      <c r="CF106" t="str">
        <f t="shared" si="86"/>
        <v/>
      </c>
      <c r="CG106" t="str">
        <f t="shared" si="87"/>
        <v/>
      </c>
      <c r="CH106" t="str">
        <f t="shared" si="88"/>
        <v/>
      </c>
      <c r="CI106" t="str">
        <f t="shared" si="89"/>
        <v/>
      </c>
      <c r="CJ106" t="str">
        <f t="shared" si="90"/>
        <v/>
      </c>
      <c r="CK106" t="str">
        <f t="shared" si="91"/>
        <v/>
      </c>
      <c r="CL106" t="str">
        <f t="shared" si="92"/>
        <v/>
      </c>
      <c r="CM106" t="str">
        <f t="shared" si="93"/>
        <v/>
      </c>
      <c r="CN106" t="str">
        <f t="shared" si="54"/>
        <v>;;;;;;;;;;;;;;;;;;;;;;;;;;;;;;;;;;;;;;;;;</v>
      </c>
      <c r="CO106" t="str">
        <f t="shared" si="105"/>
        <v/>
      </c>
      <c r="CQ106" t="str">
        <f t="shared" si="94"/>
        <v/>
      </c>
      <c r="CR106" t="str">
        <f t="shared" si="95"/>
        <v/>
      </c>
      <c r="CS106" t="str">
        <f t="shared" si="96"/>
        <v/>
      </c>
      <c r="CT106" t="str">
        <f t="shared" si="97"/>
        <v/>
      </c>
      <c r="CU106" t="str">
        <f t="shared" si="98"/>
        <v/>
      </c>
      <c r="CV106" t="str">
        <f t="shared" si="99"/>
        <v/>
      </c>
      <c r="CW106" t="str">
        <f t="shared" si="100"/>
        <v/>
      </c>
      <c r="CX106" t="str">
        <f t="shared" si="101"/>
        <v/>
      </c>
      <c r="CY106" t="str">
        <f t="shared" si="102"/>
        <v/>
      </c>
      <c r="CZ106" t="str">
        <f t="shared" si="103"/>
        <v/>
      </c>
    </row>
    <row r="107" spans="1:104" x14ac:dyDescent="0.35">
      <c r="A107" t="e">
        <v>#N/A</v>
      </c>
      <c r="B107" t="s">
        <v>247</v>
      </c>
      <c r="C107" t="s">
        <v>7</v>
      </c>
      <c r="D107" t="s">
        <v>246</v>
      </c>
      <c r="G107" s="3" t="s">
        <v>321</v>
      </c>
      <c r="H107" s="3" t="s">
        <v>496</v>
      </c>
      <c r="AW107">
        <f t="shared" si="104"/>
        <v>0</v>
      </c>
      <c r="AY107" t="s">
        <v>496</v>
      </c>
      <c r="AZ107" t="str">
        <f t="shared" si="53"/>
        <v/>
      </c>
      <c r="BA107" t="str">
        <f t="shared" si="55"/>
        <v/>
      </c>
      <c r="BB107" t="str">
        <f t="shared" si="56"/>
        <v/>
      </c>
      <c r="BC107" t="str">
        <f t="shared" si="57"/>
        <v/>
      </c>
      <c r="BD107" t="str">
        <f t="shared" si="58"/>
        <v/>
      </c>
      <c r="BE107" t="str">
        <f t="shared" si="59"/>
        <v/>
      </c>
      <c r="BF107" t="str">
        <f t="shared" si="60"/>
        <v/>
      </c>
      <c r="BG107" t="str">
        <f t="shared" si="61"/>
        <v/>
      </c>
      <c r="BH107" t="str">
        <f t="shared" si="62"/>
        <v/>
      </c>
      <c r="BI107" t="str">
        <f t="shared" si="63"/>
        <v/>
      </c>
      <c r="BJ107" t="str">
        <f t="shared" si="64"/>
        <v/>
      </c>
      <c r="BK107" t="str">
        <f t="shared" si="65"/>
        <v/>
      </c>
      <c r="BL107" t="str">
        <f t="shared" si="66"/>
        <v/>
      </c>
      <c r="BM107" t="str">
        <f t="shared" si="67"/>
        <v/>
      </c>
      <c r="BN107" t="str">
        <f t="shared" si="68"/>
        <v/>
      </c>
      <c r="BO107" t="str">
        <f t="shared" si="69"/>
        <v/>
      </c>
      <c r="BP107" t="str">
        <f t="shared" si="70"/>
        <v/>
      </c>
      <c r="BQ107" t="str">
        <f t="shared" si="71"/>
        <v/>
      </c>
      <c r="BR107" t="str">
        <f t="shared" si="72"/>
        <v/>
      </c>
      <c r="BS107" t="str">
        <f t="shared" si="73"/>
        <v/>
      </c>
      <c r="BT107" t="str">
        <f t="shared" si="74"/>
        <v/>
      </c>
      <c r="BU107" t="str">
        <f t="shared" si="75"/>
        <v/>
      </c>
      <c r="BV107" t="str">
        <f t="shared" si="76"/>
        <v/>
      </c>
      <c r="BW107" t="str">
        <f t="shared" si="77"/>
        <v/>
      </c>
      <c r="BX107" t="str">
        <f t="shared" si="78"/>
        <v/>
      </c>
      <c r="BY107" t="str">
        <f t="shared" si="79"/>
        <v/>
      </c>
      <c r="BZ107" t="str">
        <f t="shared" si="80"/>
        <v/>
      </c>
      <c r="CA107" t="str">
        <f t="shared" si="81"/>
        <v/>
      </c>
      <c r="CB107" t="str">
        <f t="shared" si="82"/>
        <v/>
      </c>
      <c r="CC107" t="str">
        <f t="shared" si="83"/>
        <v/>
      </c>
      <c r="CD107" t="str">
        <f t="shared" si="84"/>
        <v/>
      </c>
      <c r="CE107" t="str">
        <f t="shared" si="85"/>
        <v/>
      </c>
      <c r="CF107" t="str">
        <f t="shared" si="86"/>
        <v/>
      </c>
      <c r="CG107" t="str">
        <f t="shared" si="87"/>
        <v/>
      </c>
      <c r="CH107" t="str">
        <f t="shared" si="88"/>
        <v/>
      </c>
      <c r="CI107" t="str">
        <f t="shared" si="89"/>
        <v/>
      </c>
      <c r="CJ107" t="str">
        <f t="shared" si="90"/>
        <v/>
      </c>
      <c r="CK107" t="str">
        <f t="shared" si="91"/>
        <v/>
      </c>
      <c r="CL107" t="str">
        <f t="shared" si="92"/>
        <v/>
      </c>
      <c r="CM107" t="str">
        <f t="shared" si="93"/>
        <v/>
      </c>
      <c r="CN107" t="str">
        <f t="shared" si="54"/>
        <v>;;;;;;;;;;;;;;;;;;;;;;;;;;;;;;;;;;;;;;;;;</v>
      </c>
      <c r="CO107" t="str">
        <f t="shared" si="105"/>
        <v/>
      </c>
      <c r="CQ107" t="str">
        <f t="shared" si="94"/>
        <v/>
      </c>
      <c r="CR107" t="str">
        <f t="shared" si="95"/>
        <v/>
      </c>
      <c r="CS107" t="str">
        <f t="shared" si="96"/>
        <v/>
      </c>
      <c r="CT107" t="str">
        <f t="shared" si="97"/>
        <v/>
      </c>
      <c r="CU107" t="str">
        <f t="shared" si="98"/>
        <v/>
      </c>
      <c r="CV107" t="str">
        <f t="shared" si="99"/>
        <v/>
      </c>
      <c r="CW107" t="str">
        <f t="shared" si="100"/>
        <v/>
      </c>
      <c r="CX107" t="str">
        <f t="shared" si="101"/>
        <v/>
      </c>
      <c r="CY107" t="str">
        <f t="shared" si="102"/>
        <v/>
      </c>
      <c r="CZ107" t="str">
        <f t="shared" si="103"/>
        <v/>
      </c>
    </row>
    <row r="108" spans="1:104" x14ac:dyDescent="0.35">
      <c r="A108" t="e">
        <v>#N/A</v>
      </c>
      <c r="B108" t="s">
        <v>121</v>
      </c>
      <c r="C108" t="s">
        <v>21</v>
      </c>
      <c r="D108" t="s">
        <v>116</v>
      </c>
      <c r="G108" s="3" t="s">
        <v>321</v>
      </c>
      <c r="H108" s="3" t="s">
        <v>496</v>
      </c>
      <c r="AW108">
        <f t="shared" si="104"/>
        <v>0</v>
      </c>
      <c r="AY108" t="s">
        <v>496</v>
      </c>
      <c r="AZ108" t="str">
        <f t="shared" si="53"/>
        <v/>
      </c>
      <c r="BA108" t="str">
        <f t="shared" si="55"/>
        <v/>
      </c>
      <c r="BB108" t="str">
        <f t="shared" si="56"/>
        <v/>
      </c>
      <c r="BC108" t="str">
        <f t="shared" si="57"/>
        <v/>
      </c>
      <c r="BD108" t="str">
        <f t="shared" si="58"/>
        <v/>
      </c>
      <c r="BE108" t="str">
        <f t="shared" si="59"/>
        <v/>
      </c>
      <c r="BF108" t="str">
        <f t="shared" si="60"/>
        <v/>
      </c>
      <c r="BG108" t="str">
        <f t="shared" si="61"/>
        <v/>
      </c>
      <c r="BH108" t="str">
        <f t="shared" si="62"/>
        <v/>
      </c>
      <c r="BI108" t="str">
        <f t="shared" si="63"/>
        <v/>
      </c>
      <c r="BJ108" t="str">
        <f t="shared" si="64"/>
        <v/>
      </c>
      <c r="BK108" t="str">
        <f t="shared" si="65"/>
        <v/>
      </c>
      <c r="BL108" t="str">
        <f t="shared" si="66"/>
        <v/>
      </c>
      <c r="BM108" t="str">
        <f t="shared" si="67"/>
        <v/>
      </c>
      <c r="BN108" t="str">
        <f t="shared" si="68"/>
        <v/>
      </c>
      <c r="BO108" t="str">
        <f t="shared" si="69"/>
        <v/>
      </c>
      <c r="BP108" t="str">
        <f t="shared" si="70"/>
        <v/>
      </c>
      <c r="BQ108" t="str">
        <f t="shared" si="71"/>
        <v/>
      </c>
      <c r="BR108" t="str">
        <f t="shared" si="72"/>
        <v/>
      </c>
      <c r="BS108" t="str">
        <f t="shared" si="73"/>
        <v/>
      </c>
      <c r="BT108" t="str">
        <f t="shared" si="74"/>
        <v/>
      </c>
      <c r="BU108" t="str">
        <f t="shared" si="75"/>
        <v/>
      </c>
      <c r="BV108" t="str">
        <f t="shared" si="76"/>
        <v/>
      </c>
      <c r="BW108" t="str">
        <f t="shared" si="77"/>
        <v/>
      </c>
      <c r="BX108" t="str">
        <f t="shared" si="78"/>
        <v/>
      </c>
      <c r="BY108" t="str">
        <f t="shared" si="79"/>
        <v/>
      </c>
      <c r="BZ108" t="str">
        <f t="shared" si="80"/>
        <v/>
      </c>
      <c r="CA108" t="str">
        <f t="shared" si="81"/>
        <v/>
      </c>
      <c r="CB108" t="str">
        <f t="shared" si="82"/>
        <v/>
      </c>
      <c r="CC108" t="str">
        <f t="shared" si="83"/>
        <v/>
      </c>
      <c r="CD108" t="str">
        <f t="shared" si="84"/>
        <v/>
      </c>
      <c r="CE108" t="str">
        <f t="shared" si="85"/>
        <v/>
      </c>
      <c r="CF108" t="str">
        <f t="shared" si="86"/>
        <v/>
      </c>
      <c r="CG108" t="str">
        <f t="shared" si="87"/>
        <v/>
      </c>
      <c r="CH108" t="str">
        <f t="shared" si="88"/>
        <v/>
      </c>
      <c r="CI108" t="str">
        <f t="shared" si="89"/>
        <v/>
      </c>
      <c r="CJ108" t="str">
        <f t="shared" si="90"/>
        <v/>
      </c>
      <c r="CK108" t="str">
        <f t="shared" si="91"/>
        <v/>
      </c>
      <c r="CL108" t="str">
        <f t="shared" si="92"/>
        <v/>
      </c>
      <c r="CM108" t="str">
        <f t="shared" si="93"/>
        <v/>
      </c>
      <c r="CN108" t="str">
        <f t="shared" si="54"/>
        <v>;;;;;;;;;;;;;;;;;;;;;;;;;;;;;;;;;;;;;;;;;</v>
      </c>
      <c r="CO108" t="str">
        <f t="shared" si="105"/>
        <v/>
      </c>
      <c r="CQ108" t="str">
        <f t="shared" si="94"/>
        <v/>
      </c>
      <c r="CR108" t="str">
        <f t="shared" si="95"/>
        <v/>
      </c>
      <c r="CS108" t="str">
        <f t="shared" si="96"/>
        <v/>
      </c>
      <c r="CT108" t="str">
        <f t="shared" si="97"/>
        <v/>
      </c>
      <c r="CU108" t="str">
        <f t="shared" si="98"/>
        <v/>
      </c>
      <c r="CV108" t="str">
        <f t="shared" si="99"/>
        <v/>
      </c>
      <c r="CW108" t="str">
        <f t="shared" si="100"/>
        <v/>
      </c>
      <c r="CX108" t="str">
        <f t="shared" si="101"/>
        <v/>
      </c>
      <c r="CY108" t="str">
        <f t="shared" si="102"/>
        <v/>
      </c>
      <c r="CZ108" t="str">
        <f t="shared" si="103"/>
        <v/>
      </c>
    </row>
    <row r="109" spans="1:104" x14ac:dyDescent="0.35">
      <c r="A109" t="s">
        <v>630</v>
      </c>
      <c r="B109" t="s">
        <v>290</v>
      </c>
      <c r="C109" t="s">
        <v>291</v>
      </c>
      <c r="D109" t="s">
        <v>289</v>
      </c>
      <c r="E109" t="s">
        <v>32</v>
      </c>
      <c r="F109" s="6">
        <v>43708</v>
      </c>
      <c r="G109" s="3" t="s">
        <v>320</v>
      </c>
      <c r="H109" s="3" t="s">
        <v>508</v>
      </c>
      <c r="Q109" t="s">
        <v>10</v>
      </c>
      <c r="U109" t="s">
        <v>10</v>
      </c>
      <c r="AC109" t="s">
        <v>10</v>
      </c>
      <c r="AW109">
        <f t="shared" si="104"/>
        <v>3</v>
      </c>
      <c r="AY109" t="s">
        <v>508</v>
      </c>
      <c r="AZ109" t="str">
        <f t="shared" si="53"/>
        <v/>
      </c>
      <c r="BA109" t="str">
        <f t="shared" si="55"/>
        <v/>
      </c>
      <c r="BB109" t="str">
        <f t="shared" si="56"/>
        <v/>
      </c>
      <c r="BC109" t="str">
        <f t="shared" si="57"/>
        <v/>
      </c>
      <c r="BD109" t="str">
        <f t="shared" si="58"/>
        <v/>
      </c>
      <c r="BE109" t="str">
        <f t="shared" si="59"/>
        <v/>
      </c>
      <c r="BF109" t="str">
        <f t="shared" si="60"/>
        <v/>
      </c>
      <c r="BG109" t="str">
        <f t="shared" si="61"/>
        <v/>
      </c>
      <c r="BH109" t="str">
        <f t="shared" si="62"/>
        <v>13.05.2019</v>
      </c>
      <c r="BI109" t="str">
        <f t="shared" si="63"/>
        <v/>
      </c>
      <c r="BJ109" t="str">
        <f t="shared" si="64"/>
        <v/>
      </c>
      <c r="BK109" t="str">
        <f t="shared" si="65"/>
        <v/>
      </c>
      <c r="BL109" t="str">
        <f t="shared" si="66"/>
        <v>08.06.2019</v>
      </c>
      <c r="BM109" t="str">
        <f t="shared" si="67"/>
        <v/>
      </c>
      <c r="BN109" t="str">
        <f t="shared" si="68"/>
        <v/>
      </c>
      <c r="BO109" t="str">
        <f t="shared" si="69"/>
        <v/>
      </c>
      <c r="BP109" t="str">
        <f t="shared" si="70"/>
        <v/>
      </c>
      <c r="BQ109" t="str">
        <f t="shared" si="71"/>
        <v/>
      </c>
      <c r="BR109" t="str">
        <f t="shared" si="72"/>
        <v/>
      </c>
      <c r="BS109" t="str">
        <f t="shared" si="73"/>
        <v/>
      </c>
      <c r="BT109" t="str">
        <f t="shared" si="74"/>
        <v>31.08.2019</v>
      </c>
      <c r="BU109" t="str">
        <f t="shared" si="75"/>
        <v/>
      </c>
      <c r="BV109" t="str">
        <f t="shared" si="76"/>
        <v/>
      </c>
      <c r="BW109" t="str">
        <f t="shared" si="77"/>
        <v/>
      </c>
      <c r="BX109" t="str">
        <f t="shared" si="78"/>
        <v/>
      </c>
      <c r="BY109" t="str">
        <f t="shared" si="79"/>
        <v/>
      </c>
      <c r="BZ109" t="str">
        <f t="shared" si="80"/>
        <v/>
      </c>
      <c r="CA109" t="str">
        <f t="shared" si="81"/>
        <v/>
      </c>
      <c r="CB109" t="str">
        <f t="shared" si="82"/>
        <v/>
      </c>
      <c r="CC109" t="str">
        <f t="shared" si="83"/>
        <v/>
      </c>
      <c r="CD109" t="str">
        <f t="shared" si="84"/>
        <v/>
      </c>
      <c r="CE109" t="str">
        <f t="shared" si="85"/>
        <v/>
      </c>
      <c r="CF109" t="str">
        <f t="shared" si="86"/>
        <v/>
      </c>
      <c r="CG109" t="str">
        <f t="shared" si="87"/>
        <v/>
      </c>
      <c r="CH109" t="str">
        <f t="shared" si="88"/>
        <v/>
      </c>
      <c r="CI109" t="str">
        <f t="shared" si="89"/>
        <v/>
      </c>
      <c r="CJ109" t="str">
        <f t="shared" si="90"/>
        <v/>
      </c>
      <c r="CK109" t="str">
        <f t="shared" si="91"/>
        <v/>
      </c>
      <c r="CL109" t="str">
        <f t="shared" si="92"/>
        <v/>
      </c>
      <c r="CM109" t="str">
        <f t="shared" si="93"/>
        <v/>
      </c>
      <c r="CN109" t="str">
        <f t="shared" si="54"/>
        <v>;;;;;;;;;13.05.2019;;;;08.06.2019;;;;;;;;31.08.2019;;;;;;;;;;;;;;;;;;;;</v>
      </c>
      <c r="CO109" t="str">
        <f t="shared" si="105"/>
        <v>31.08.2019</v>
      </c>
      <c r="CP109" t="s">
        <v>424</v>
      </c>
      <c r="CQ109" t="str">
        <f t="shared" si="94"/>
        <v/>
      </c>
      <c r="CR109" t="str">
        <f t="shared" si="95"/>
        <v/>
      </c>
      <c r="CS109" t="str">
        <f t="shared" si="96"/>
        <v/>
      </c>
      <c r="CT109" t="str">
        <f t="shared" si="97"/>
        <v/>
      </c>
      <c r="CU109" t="str">
        <f t="shared" si="98"/>
        <v/>
      </c>
      <c r="CV109" t="str">
        <f t="shared" si="99"/>
        <v/>
      </c>
      <c r="CW109" t="str">
        <f t="shared" si="100"/>
        <v/>
      </c>
      <c r="CX109" t="str">
        <f t="shared" si="101"/>
        <v/>
      </c>
      <c r="CY109" t="str">
        <f t="shared" si="102"/>
        <v/>
      </c>
      <c r="CZ109" t="str">
        <f t="shared" si="103"/>
        <v/>
      </c>
    </row>
    <row r="110" spans="1:104" x14ac:dyDescent="0.35">
      <c r="A110" t="s">
        <v>559</v>
      </c>
      <c r="B110" t="s">
        <v>48</v>
      </c>
      <c r="C110" t="s">
        <v>25</v>
      </c>
      <c r="D110" t="s">
        <v>44</v>
      </c>
      <c r="E110" t="s">
        <v>32</v>
      </c>
      <c r="F110" s="6">
        <v>43540</v>
      </c>
      <c r="G110" s="3" t="s">
        <v>320</v>
      </c>
      <c r="H110" s="3" t="s">
        <v>501</v>
      </c>
      <c r="K110" t="s">
        <v>10</v>
      </c>
      <c r="M110" t="s">
        <v>10</v>
      </c>
      <c r="N110" t="s">
        <v>10</v>
      </c>
      <c r="P110" t="s">
        <v>10</v>
      </c>
      <c r="Q110" t="s">
        <v>10</v>
      </c>
      <c r="S110" t="s">
        <v>10</v>
      </c>
      <c r="T110" t="s">
        <v>10</v>
      </c>
      <c r="U110" t="s">
        <v>10</v>
      </c>
      <c r="W110" t="s">
        <v>10</v>
      </c>
      <c r="Y110" t="s">
        <v>10</v>
      </c>
      <c r="AB110" t="s">
        <v>10</v>
      </c>
      <c r="AC110" t="s">
        <v>10</v>
      </c>
      <c r="AD110" t="s">
        <v>10</v>
      </c>
      <c r="AW110">
        <f t="shared" si="104"/>
        <v>13</v>
      </c>
      <c r="AY110" t="s">
        <v>501</v>
      </c>
      <c r="AZ110" t="str">
        <f t="shared" si="53"/>
        <v/>
      </c>
      <c r="BA110" t="str">
        <f t="shared" si="55"/>
        <v/>
      </c>
      <c r="BB110" t="str">
        <f t="shared" si="56"/>
        <v>22.12.2018</v>
      </c>
      <c r="BC110" t="str">
        <f t="shared" si="57"/>
        <v/>
      </c>
      <c r="BD110" t="str">
        <f t="shared" si="58"/>
        <v>20.02.2019</v>
      </c>
      <c r="BE110" t="str">
        <f t="shared" si="59"/>
        <v>17.03.2019</v>
      </c>
      <c r="BF110" t="str">
        <f t="shared" si="60"/>
        <v/>
      </c>
      <c r="BG110" t="str">
        <f t="shared" si="61"/>
        <v>11.05.2019</v>
      </c>
      <c r="BH110" t="str">
        <f t="shared" si="62"/>
        <v>13.05.2019</v>
      </c>
      <c r="BI110" t="str">
        <f t="shared" si="63"/>
        <v/>
      </c>
      <c r="BJ110" t="str">
        <f t="shared" si="64"/>
        <v>07.06.2019</v>
      </c>
      <c r="BK110" t="str">
        <f t="shared" si="65"/>
        <v>08.06.2019</v>
      </c>
      <c r="BL110" t="str">
        <f t="shared" si="66"/>
        <v>08.06.2019</v>
      </c>
      <c r="BM110" t="str">
        <f t="shared" si="67"/>
        <v/>
      </c>
      <c r="BN110" t="str">
        <f t="shared" si="68"/>
        <v>09.06.2019</v>
      </c>
      <c r="BO110" t="str">
        <f t="shared" si="69"/>
        <v/>
      </c>
      <c r="BP110" t="str">
        <f t="shared" si="70"/>
        <v>04.08.2019</v>
      </c>
      <c r="BQ110" t="str">
        <f t="shared" si="71"/>
        <v/>
      </c>
      <c r="BR110" t="str">
        <f t="shared" si="72"/>
        <v/>
      </c>
      <c r="BS110" t="str">
        <f t="shared" si="73"/>
        <v>30.08.2019</v>
      </c>
      <c r="BT110" t="str">
        <f t="shared" si="74"/>
        <v>31.08.2019</v>
      </c>
      <c r="BU110" t="str">
        <f t="shared" si="75"/>
        <v>01.09.2019</v>
      </c>
      <c r="BV110" t="str">
        <f t="shared" si="76"/>
        <v/>
      </c>
      <c r="BW110" t="str">
        <f t="shared" si="77"/>
        <v/>
      </c>
      <c r="BX110" t="str">
        <f t="shared" si="78"/>
        <v/>
      </c>
      <c r="BY110" t="str">
        <f t="shared" si="79"/>
        <v/>
      </c>
      <c r="BZ110" t="str">
        <f t="shared" si="80"/>
        <v/>
      </c>
      <c r="CA110" t="str">
        <f t="shared" si="81"/>
        <v/>
      </c>
      <c r="CB110" t="str">
        <f t="shared" si="82"/>
        <v/>
      </c>
      <c r="CC110" t="str">
        <f t="shared" si="83"/>
        <v/>
      </c>
      <c r="CD110" t="str">
        <f t="shared" si="84"/>
        <v/>
      </c>
      <c r="CE110" t="str">
        <f t="shared" si="85"/>
        <v/>
      </c>
      <c r="CF110" t="str">
        <f t="shared" si="86"/>
        <v/>
      </c>
      <c r="CG110" t="str">
        <f t="shared" si="87"/>
        <v/>
      </c>
      <c r="CH110" t="str">
        <f t="shared" si="88"/>
        <v/>
      </c>
      <c r="CI110" t="str">
        <f t="shared" si="89"/>
        <v/>
      </c>
      <c r="CJ110" t="str">
        <f t="shared" si="90"/>
        <v/>
      </c>
      <c r="CK110" t="str">
        <f t="shared" si="91"/>
        <v/>
      </c>
      <c r="CL110" t="str">
        <f t="shared" si="92"/>
        <v/>
      </c>
      <c r="CM110" t="str">
        <f t="shared" si="93"/>
        <v/>
      </c>
      <c r="CN110" t="str">
        <f t="shared" si="54"/>
        <v>;;22.12.2018;22.12.2018;;20.02.2019;17.03.2019;;11.05.2019;13.05.2019;;07.06.2019;08.06.2019;08.06.2019;;09.06.2019;;04.08.2019;;;30.08.2019;31.08.2019;01.09.2019;;;;;;;;;;;;;;;;;;;</v>
      </c>
      <c r="CO110" t="str">
        <f t="shared" si="105"/>
        <v>01.09.2019</v>
      </c>
      <c r="CP110" t="s">
        <v>425</v>
      </c>
      <c r="CQ110" t="str">
        <f t="shared" si="94"/>
        <v/>
      </c>
      <c r="CR110" t="str">
        <f t="shared" si="95"/>
        <v/>
      </c>
      <c r="CS110" t="str">
        <f t="shared" si="96"/>
        <v/>
      </c>
      <c r="CT110" t="str">
        <f t="shared" si="97"/>
        <v/>
      </c>
      <c r="CU110" t="str">
        <f t="shared" si="98"/>
        <v/>
      </c>
      <c r="CV110" t="str">
        <f t="shared" si="99"/>
        <v/>
      </c>
      <c r="CW110" t="str">
        <f t="shared" si="100"/>
        <v/>
      </c>
      <c r="CX110" t="str">
        <f t="shared" si="101"/>
        <v/>
      </c>
      <c r="CY110" t="str">
        <f t="shared" si="102"/>
        <v/>
      </c>
      <c r="CZ110" t="str">
        <f t="shared" si="103"/>
        <v/>
      </c>
    </row>
    <row r="111" spans="1:104" x14ac:dyDescent="0.35">
      <c r="A111" t="e">
        <v>#N/A</v>
      </c>
      <c r="B111" t="s">
        <v>104</v>
      </c>
      <c r="C111" t="s">
        <v>37</v>
      </c>
      <c r="D111" t="s">
        <v>94</v>
      </c>
      <c r="G111" s="3" t="s">
        <v>321</v>
      </c>
      <c r="H111" s="3" t="s">
        <v>496</v>
      </c>
      <c r="AW111">
        <f t="shared" si="104"/>
        <v>0</v>
      </c>
      <c r="AY111" t="s">
        <v>496</v>
      </c>
      <c r="AZ111" t="str">
        <f t="shared" si="53"/>
        <v/>
      </c>
      <c r="BA111" t="str">
        <f t="shared" si="55"/>
        <v/>
      </c>
      <c r="BB111" t="str">
        <f t="shared" si="56"/>
        <v/>
      </c>
      <c r="BC111" t="str">
        <f t="shared" si="57"/>
        <v/>
      </c>
      <c r="BD111" t="str">
        <f t="shared" si="58"/>
        <v/>
      </c>
      <c r="BE111" t="str">
        <f t="shared" si="59"/>
        <v/>
      </c>
      <c r="BF111" t="str">
        <f t="shared" si="60"/>
        <v/>
      </c>
      <c r="BG111" t="str">
        <f t="shared" si="61"/>
        <v/>
      </c>
      <c r="BH111" t="str">
        <f t="shared" si="62"/>
        <v/>
      </c>
      <c r="BI111" t="str">
        <f t="shared" si="63"/>
        <v/>
      </c>
      <c r="BJ111" t="str">
        <f t="shared" si="64"/>
        <v/>
      </c>
      <c r="BK111" t="str">
        <f t="shared" si="65"/>
        <v/>
      </c>
      <c r="BL111" t="str">
        <f t="shared" si="66"/>
        <v/>
      </c>
      <c r="BM111" t="str">
        <f t="shared" si="67"/>
        <v/>
      </c>
      <c r="BN111" t="str">
        <f t="shared" si="68"/>
        <v/>
      </c>
      <c r="BO111" t="str">
        <f t="shared" si="69"/>
        <v/>
      </c>
      <c r="BP111" t="str">
        <f t="shared" si="70"/>
        <v/>
      </c>
      <c r="BQ111" t="str">
        <f t="shared" si="71"/>
        <v/>
      </c>
      <c r="BR111" t="str">
        <f t="shared" si="72"/>
        <v/>
      </c>
      <c r="BS111" t="str">
        <f t="shared" si="73"/>
        <v/>
      </c>
      <c r="BT111" t="str">
        <f t="shared" si="74"/>
        <v/>
      </c>
      <c r="BU111" t="str">
        <f t="shared" si="75"/>
        <v/>
      </c>
      <c r="BV111" t="str">
        <f t="shared" si="76"/>
        <v/>
      </c>
      <c r="BW111" t="str">
        <f t="shared" si="77"/>
        <v/>
      </c>
      <c r="BX111" t="str">
        <f t="shared" si="78"/>
        <v/>
      </c>
      <c r="BY111" t="str">
        <f t="shared" si="79"/>
        <v/>
      </c>
      <c r="BZ111" t="str">
        <f t="shared" si="80"/>
        <v/>
      </c>
      <c r="CA111" t="str">
        <f t="shared" si="81"/>
        <v/>
      </c>
      <c r="CB111" t="str">
        <f t="shared" si="82"/>
        <v/>
      </c>
      <c r="CC111" t="str">
        <f t="shared" si="83"/>
        <v/>
      </c>
      <c r="CD111" t="str">
        <f t="shared" si="84"/>
        <v/>
      </c>
      <c r="CE111" t="str">
        <f t="shared" si="85"/>
        <v/>
      </c>
      <c r="CF111" t="str">
        <f t="shared" si="86"/>
        <v/>
      </c>
      <c r="CG111" t="str">
        <f t="shared" si="87"/>
        <v/>
      </c>
      <c r="CH111" t="str">
        <f t="shared" si="88"/>
        <v/>
      </c>
      <c r="CI111" t="str">
        <f t="shared" si="89"/>
        <v/>
      </c>
      <c r="CJ111" t="str">
        <f t="shared" si="90"/>
        <v/>
      </c>
      <c r="CK111" t="str">
        <f t="shared" si="91"/>
        <v/>
      </c>
      <c r="CL111" t="str">
        <f t="shared" si="92"/>
        <v/>
      </c>
      <c r="CM111" t="str">
        <f t="shared" si="93"/>
        <v/>
      </c>
      <c r="CN111" t="str">
        <f t="shared" si="54"/>
        <v>;;;;;;;;;;;;;;;;;;;;;;;;;;;;;;;;;;;;;;;;;</v>
      </c>
      <c r="CO111" t="str">
        <f t="shared" si="105"/>
        <v/>
      </c>
      <c r="CQ111" t="str">
        <f t="shared" si="94"/>
        <v/>
      </c>
      <c r="CR111" t="str">
        <f t="shared" si="95"/>
        <v/>
      </c>
      <c r="CS111" t="str">
        <f t="shared" si="96"/>
        <v/>
      </c>
      <c r="CT111" t="str">
        <f t="shared" si="97"/>
        <v/>
      </c>
      <c r="CU111" t="str">
        <f t="shared" si="98"/>
        <v/>
      </c>
      <c r="CV111" t="str">
        <f t="shared" si="99"/>
        <v/>
      </c>
      <c r="CW111" t="str">
        <f t="shared" si="100"/>
        <v/>
      </c>
      <c r="CX111" t="str">
        <f t="shared" si="101"/>
        <v/>
      </c>
      <c r="CY111" t="str">
        <f t="shared" si="102"/>
        <v/>
      </c>
      <c r="CZ111" t="str">
        <f t="shared" si="103"/>
        <v/>
      </c>
    </row>
    <row r="112" spans="1:104" x14ac:dyDescent="0.35">
      <c r="A112" t="s">
        <v>592</v>
      </c>
      <c r="B112" t="s">
        <v>133</v>
      </c>
      <c r="C112" t="s">
        <v>64</v>
      </c>
      <c r="D112" t="s">
        <v>134</v>
      </c>
      <c r="E112" t="s">
        <v>302</v>
      </c>
      <c r="G112" s="3" t="s">
        <v>321</v>
      </c>
      <c r="H112" s="3" t="s">
        <v>496</v>
      </c>
      <c r="AW112">
        <f t="shared" si="104"/>
        <v>0</v>
      </c>
      <c r="AY112" t="s">
        <v>496</v>
      </c>
      <c r="AZ112" t="str">
        <f t="shared" si="53"/>
        <v/>
      </c>
      <c r="BA112" t="str">
        <f t="shared" si="55"/>
        <v/>
      </c>
      <c r="BB112" t="str">
        <f t="shared" si="56"/>
        <v/>
      </c>
      <c r="BC112" t="str">
        <f t="shared" si="57"/>
        <v/>
      </c>
      <c r="BD112" t="str">
        <f t="shared" si="58"/>
        <v/>
      </c>
      <c r="BE112" t="str">
        <f t="shared" si="59"/>
        <v/>
      </c>
      <c r="BF112" t="str">
        <f t="shared" si="60"/>
        <v/>
      </c>
      <c r="BG112" t="str">
        <f t="shared" si="61"/>
        <v/>
      </c>
      <c r="BH112" t="str">
        <f t="shared" si="62"/>
        <v/>
      </c>
      <c r="BI112" t="str">
        <f t="shared" si="63"/>
        <v/>
      </c>
      <c r="BJ112" t="str">
        <f t="shared" si="64"/>
        <v/>
      </c>
      <c r="BK112" t="str">
        <f t="shared" si="65"/>
        <v/>
      </c>
      <c r="BL112" t="str">
        <f t="shared" si="66"/>
        <v/>
      </c>
      <c r="BM112" t="str">
        <f t="shared" si="67"/>
        <v/>
      </c>
      <c r="BN112" t="str">
        <f t="shared" si="68"/>
        <v/>
      </c>
      <c r="BO112" t="str">
        <f t="shared" si="69"/>
        <v/>
      </c>
      <c r="BP112" t="str">
        <f t="shared" si="70"/>
        <v/>
      </c>
      <c r="BQ112" t="str">
        <f t="shared" si="71"/>
        <v/>
      </c>
      <c r="BR112" t="str">
        <f t="shared" si="72"/>
        <v/>
      </c>
      <c r="BS112" t="str">
        <f t="shared" si="73"/>
        <v/>
      </c>
      <c r="BT112" t="str">
        <f t="shared" si="74"/>
        <v/>
      </c>
      <c r="BU112" t="str">
        <f t="shared" si="75"/>
        <v/>
      </c>
      <c r="BV112" t="str">
        <f t="shared" si="76"/>
        <v/>
      </c>
      <c r="BW112" t="str">
        <f t="shared" si="77"/>
        <v/>
      </c>
      <c r="BX112" t="str">
        <f t="shared" si="78"/>
        <v/>
      </c>
      <c r="BY112" t="str">
        <f t="shared" si="79"/>
        <v/>
      </c>
      <c r="BZ112" t="str">
        <f t="shared" si="80"/>
        <v/>
      </c>
      <c r="CA112" t="str">
        <f t="shared" si="81"/>
        <v/>
      </c>
      <c r="CB112" t="str">
        <f t="shared" si="82"/>
        <v/>
      </c>
      <c r="CC112" t="str">
        <f t="shared" si="83"/>
        <v/>
      </c>
      <c r="CD112" t="str">
        <f t="shared" si="84"/>
        <v/>
      </c>
      <c r="CE112" t="str">
        <f t="shared" si="85"/>
        <v/>
      </c>
      <c r="CF112" t="str">
        <f t="shared" si="86"/>
        <v/>
      </c>
      <c r="CG112" t="str">
        <f t="shared" si="87"/>
        <v/>
      </c>
      <c r="CH112" t="str">
        <f t="shared" si="88"/>
        <v/>
      </c>
      <c r="CI112" t="str">
        <f t="shared" si="89"/>
        <v/>
      </c>
      <c r="CJ112" t="str">
        <f t="shared" si="90"/>
        <v/>
      </c>
      <c r="CK112" t="str">
        <f t="shared" si="91"/>
        <v/>
      </c>
      <c r="CL112" t="str">
        <f t="shared" si="92"/>
        <v/>
      </c>
      <c r="CM112" t="str">
        <f t="shared" si="93"/>
        <v/>
      </c>
      <c r="CN112" t="str">
        <f t="shared" si="54"/>
        <v>;;;;;;;;;;;;;;;;;;;;;;;;;;;;;;;;;;;;;;;;;</v>
      </c>
      <c r="CO112" t="str">
        <f t="shared" si="105"/>
        <v/>
      </c>
      <c r="CQ112" t="str">
        <f t="shared" si="94"/>
        <v/>
      </c>
      <c r="CR112" t="str">
        <f t="shared" si="95"/>
        <v/>
      </c>
      <c r="CS112" t="str">
        <f t="shared" si="96"/>
        <v/>
      </c>
      <c r="CT112" t="str">
        <f t="shared" si="97"/>
        <v/>
      </c>
      <c r="CU112" t="str">
        <f t="shared" si="98"/>
        <v/>
      </c>
      <c r="CV112" t="str">
        <f t="shared" si="99"/>
        <v/>
      </c>
      <c r="CW112" t="str">
        <f t="shared" si="100"/>
        <v/>
      </c>
      <c r="CX112" t="str">
        <f t="shared" si="101"/>
        <v/>
      </c>
      <c r="CY112" t="str">
        <f t="shared" si="102"/>
        <v/>
      </c>
      <c r="CZ112" t="str">
        <f t="shared" si="103"/>
        <v/>
      </c>
    </row>
    <row r="113" spans="1:104" x14ac:dyDescent="0.35">
      <c r="A113" t="e">
        <v>#N/A</v>
      </c>
      <c r="B113" t="s">
        <v>214</v>
      </c>
      <c r="C113" t="s">
        <v>64</v>
      </c>
      <c r="D113" t="s">
        <v>197</v>
      </c>
      <c r="G113" s="3" t="s">
        <v>321</v>
      </c>
      <c r="H113" s="3" t="s">
        <v>496</v>
      </c>
      <c r="AW113">
        <f t="shared" si="104"/>
        <v>0</v>
      </c>
      <c r="AY113" t="s">
        <v>496</v>
      </c>
      <c r="AZ113" t="str">
        <f t="shared" si="53"/>
        <v/>
      </c>
      <c r="BA113" t="str">
        <f t="shared" si="55"/>
        <v/>
      </c>
      <c r="BB113" t="str">
        <f t="shared" si="56"/>
        <v/>
      </c>
      <c r="BC113" t="str">
        <f t="shared" si="57"/>
        <v/>
      </c>
      <c r="BD113" t="str">
        <f t="shared" si="58"/>
        <v/>
      </c>
      <c r="BE113" t="str">
        <f t="shared" si="59"/>
        <v/>
      </c>
      <c r="BF113" t="str">
        <f t="shared" si="60"/>
        <v/>
      </c>
      <c r="BG113" t="str">
        <f t="shared" si="61"/>
        <v/>
      </c>
      <c r="BH113" t="str">
        <f t="shared" si="62"/>
        <v/>
      </c>
      <c r="BI113" t="str">
        <f t="shared" si="63"/>
        <v/>
      </c>
      <c r="BJ113" t="str">
        <f t="shared" si="64"/>
        <v/>
      </c>
      <c r="BK113" t="str">
        <f t="shared" si="65"/>
        <v/>
      </c>
      <c r="BL113" t="str">
        <f t="shared" si="66"/>
        <v/>
      </c>
      <c r="BM113" t="str">
        <f t="shared" si="67"/>
        <v/>
      </c>
      <c r="BN113" t="str">
        <f t="shared" si="68"/>
        <v/>
      </c>
      <c r="BO113" t="str">
        <f t="shared" si="69"/>
        <v/>
      </c>
      <c r="BP113" t="str">
        <f t="shared" si="70"/>
        <v/>
      </c>
      <c r="BQ113" t="str">
        <f t="shared" si="71"/>
        <v/>
      </c>
      <c r="BR113" t="str">
        <f t="shared" si="72"/>
        <v/>
      </c>
      <c r="BS113" t="str">
        <f t="shared" si="73"/>
        <v/>
      </c>
      <c r="BT113" t="str">
        <f t="shared" si="74"/>
        <v/>
      </c>
      <c r="BU113" t="str">
        <f t="shared" si="75"/>
        <v/>
      </c>
      <c r="BV113" t="str">
        <f t="shared" si="76"/>
        <v/>
      </c>
      <c r="BW113" t="str">
        <f t="shared" si="77"/>
        <v/>
      </c>
      <c r="BX113" t="str">
        <f t="shared" si="78"/>
        <v/>
      </c>
      <c r="BY113" t="str">
        <f t="shared" si="79"/>
        <v/>
      </c>
      <c r="BZ113" t="str">
        <f t="shared" si="80"/>
        <v/>
      </c>
      <c r="CA113" t="str">
        <f t="shared" si="81"/>
        <v/>
      </c>
      <c r="CB113" t="str">
        <f t="shared" si="82"/>
        <v/>
      </c>
      <c r="CC113" t="str">
        <f t="shared" si="83"/>
        <v/>
      </c>
      <c r="CD113" t="str">
        <f t="shared" si="84"/>
        <v/>
      </c>
      <c r="CE113" t="str">
        <f t="shared" si="85"/>
        <v/>
      </c>
      <c r="CF113" t="str">
        <f t="shared" si="86"/>
        <v/>
      </c>
      <c r="CG113" t="str">
        <f t="shared" si="87"/>
        <v/>
      </c>
      <c r="CH113" t="str">
        <f t="shared" si="88"/>
        <v/>
      </c>
      <c r="CI113" t="str">
        <f t="shared" si="89"/>
        <v/>
      </c>
      <c r="CJ113" t="str">
        <f t="shared" si="90"/>
        <v/>
      </c>
      <c r="CK113" t="str">
        <f t="shared" si="91"/>
        <v/>
      </c>
      <c r="CL113" t="str">
        <f t="shared" si="92"/>
        <v/>
      </c>
      <c r="CM113" t="str">
        <f t="shared" si="93"/>
        <v/>
      </c>
      <c r="CN113" t="str">
        <f t="shared" si="54"/>
        <v>;;;;;;;;;;;;;;;;;;;;;;;;;;;;;;;;;;;;;;;;;</v>
      </c>
      <c r="CO113" t="str">
        <f t="shared" si="105"/>
        <v/>
      </c>
      <c r="CQ113" t="str">
        <f t="shared" si="94"/>
        <v/>
      </c>
      <c r="CR113" t="str">
        <f t="shared" si="95"/>
        <v/>
      </c>
      <c r="CS113" t="str">
        <f t="shared" si="96"/>
        <v/>
      </c>
      <c r="CT113" t="str">
        <f t="shared" si="97"/>
        <v/>
      </c>
      <c r="CU113" t="str">
        <f t="shared" si="98"/>
        <v/>
      </c>
      <c r="CV113" t="str">
        <f t="shared" si="99"/>
        <v/>
      </c>
      <c r="CW113" t="str">
        <f t="shared" si="100"/>
        <v/>
      </c>
      <c r="CX113" t="str">
        <f t="shared" si="101"/>
        <v/>
      </c>
      <c r="CY113" t="str">
        <f t="shared" si="102"/>
        <v/>
      </c>
      <c r="CZ113" t="str">
        <f t="shared" si="103"/>
        <v/>
      </c>
    </row>
    <row r="114" spans="1:104" x14ac:dyDescent="0.35">
      <c r="A114" t="e">
        <v>#N/A</v>
      </c>
      <c r="B114" t="s">
        <v>167</v>
      </c>
      <c r="C114" t="s">
        <v>15</v>
      </c>
      <c r="D114" t="s">
        <v>165</v>
      </c>
      <c r="G114" s="3" t="s">
        <v>321</v>
      </c>
      <c r="H114" s="3" t="s">
        <v>496</v>
      </c>
      <c r="AW114">
        <f t="shared" si="104"/>
        <v>0</v>
      </c>
      <c r="AY114" t="s">
        <v>496</v>
      </c>
      <c r="AZ114" t="str">
        <f t="shared" si="53"/>
        <v/>
      </c>
      <c r="BA114" t="str">
        <f t="shared" si="55"/>
        <v/>
      </c>
      <c r="BB114" t="str">
        <f t="shared" si="56"/>
        <v/>
      </c>
      <c r="BC114" t="str">
        <f t="shared" si="57"/>
        <v/>
      </c>
      <c r="BD114" t="str">
        <f t="shared" si="58"/>
        <v/>
      </c>
      <c r="BE114" t="str">
        <f t="shared" si="59"/>
        <v/>
      </c>
      <c r="BF114" t="str">
        <f t="shared" si="60"/>
        <v/>
      </c>
      <c r="BG114" t="str">
        <f t="shared" si="61"/>
        <v/>
      </c>
      <c r="BH114" t="str">
        <f t="shared" si="62"/>
        <v/>
      </c>
      <c r="BI114" t="str">
        <f t="shared" si="63"/>
        <v/>
      </c>
      <c r="BJ114" t="str">
        <f t="shared" si="64"/>
        <v/>
      </c>
      <c r="BK114" t="str">
        <f t="shared" si="65"/>
        <v/>
      </c>
      <c r="BL114" t="str">
        <f t="shared" si="66"/>
        <v/>
      </c>
      <c r="BM114" t="str">
        <f t="shared" si="67"/>
        <v/>
      </c>
      <c r="BN114" t="str">
        <f t="shared" si="68"/>
        <v/>
      </c>
      <c r="BO114" t="str">
        <f t="shared" si="69"/>
        <v/>
      </c>
      <c r="BP114" t="str">
        <f t="shared" si="70"/>
        <v/>
      </c>
      <c r="BQ114" t="str">
        <f t="shared" si="71"/>
        <v/>
      </c>
      <c r="BR114" t="str">
        <f t="shared" si="72"/>
        <v/>
      </c>
      <c r="BS114" t="str">
        <f t="shared" si="73"/>
        <v/>
      </c>
      <c r="BT114" t="str">
        <f t="shared" si="74"/>
        <v/>
      </c>
      <c r="BU114" t="str">
        <f t="shared" si="75"/>
        <v/>
      </c>
      <c r="BV114" t="str">
        <f t="shared" si="76"/>
        <v/>
      </c>
      <c r="BW114" t="str">
        <f t="shared" si="77"/>
        <v/>
      </c>
      <c r="BX114" t="str">
        <f t="shared" si="78"/>
        <v/>
      </c>
      <c r="BY114" t="str">
        <f t="shared" si="79"/>
        <v/>
      </c>
      <c r="BZ114" t="str">
        <f t="shared" si="80"/>
        <v/>
      </c>
      <c r="CA114" t="str">
        <f t="shared" si="81"/>
        <v/>
      </c>
      <c r="CB114" t="str">
        <f t="shared" si="82"/>
        <v/>
      </c>
      <c r="CC114" t="str">
        <f t="shared" si="83"/>
        <v/>
      </c>
      <c r="CD114" t="str">
        <f t="shared" si="84"/>
        <v/>
      </c>
      <c r="CE114" t="str">
        <f t="shared" si="85"/>
        <v/>
      </c>
      <c r="CF114" t="str">
        <f t="shared" si="86"/>
        <v/>
      </c>
      <c r="CG114" t="str">
        <f t="shared" si="87"/>
        <v/>
      </c>
      <c r="CH114" t="str">
        <f t="shared" si="88"/>
        <v/>
      </c>
      <c r="CI114" t="str">
        <f t="shared" si="89"/>
        <v/>
      </c>
      <c r="CJ114" t="str">
        <f t="shared" si="90"/>
        <v/>
      </c>
      <c r="CK114" t="str">
        <f t="shared" si="91"/>
        <v/>
      </c>
      <c r="CL114" t="str">
        <f t="shared" si="92"/>
        <v/>
      </c>
      <c r="CM114" t="str">
        <f t="shared" si="93"/>
        <v/>
      </c>
      <c r="CN114" t="str">
        <f t="shared" si="54"/>
        <v>;;;;;;;;;;;;;;;;;;;;;;;;;;;;;;;;;;;;;;;;;</v>
      </c>
      <c r="CO114" t="str">
        <f t="shared" si="105"/>
        <v/>
      </c>
      <c r="CQ114" t="str">
        <f t="shared" si="94"/>
        <v/>
      </c>
      <c r="CR114" t="str">
        <f t="shared" si="95"/>
        <v/>
      </c>
      <c r="CS114" t="str">
        <f t="shared" si="96"/>
        <v/>
      </c>
      <c r="CT114" t="str">
        <f t="shared" si="97"/>
        <v/>
      </c>
      <c r="CU114" t="str">
        <f t="shared" si="98"/>
        <v/>
      </c>
      <c r="CV114" t="str">
        <f t="shared" si="99"/>
        <v/>
      </c>
      <c r="CW114" t="str">
        <f t="shared" si="100"/>
        <v/>
      </c>
      <c r="CX114" t="str">
        <f t="shared" si="101"/>
        <v/>
      </c>
      <c r="CY114" t="str">
        <f t="shared" si="102"/>
        <v/>
      </c>
      <c r="CZ114" t="str">
        <f t="shared" si="103"/>
        <v/>
      </c>
    </row>
    <row r="115" spans="1:104" x14ac:dyDescent="0.35">
      <c r="A115" t="e">
        <v>#N/A</v>
      </c>
      <c r="B115" t="s">
        <v>152</v>
      </c>
      <c r="C115" t="s">
        <v>79</v>
      </c>
      <c r="D115" t="s">
        <v>141</v>
      </c>
      <c r="G115" s="3" t="s">
        <v>321</v>
      </c>
      <c r="H115" s="3" t="s">
        <v>496</v>
      </c>
      <c r="AW115">
        <f t="shared" si="104"/>
        <v>0</v>
      </c>
      <c r="AY115" t="s">
        <v>496</v>
      </c>
      <c r="AZ115" t="str">
        <f t="shared" si="53"/>
        <v/>
      </c>
      <c r="BA115" t="str">
        <f t="shared" si="55"/>
        <v/>
      </c>
      <c r="BB115" t="str">
        <f t="shared" si="56"/>
        <v/>
      </c>
      <c r="BC115" t="str">
        <f t="shared" si="57"/>
        <v/>
      </c>
      <c r="BD115" t="str">
        <f t="shared" si="58"/>
        <v/>
      </c>
      <c r="BE115" t="str">
        <f t="shared" si="59"/>
        <v/>
      </c>
      <c r="BF115" t="str">
        <f t="shared" si="60"/>
        <v/>
      </c>
      <c r="BG115" t="str">
        <f t="shared" si="61"/>
        <v/>
      </c>
      <c r="BH115" t="str">
        <f t="shared" si="62"/>
        <v/>
      </c>
      <c r="BI115" t="str">
        <f t="shared" si="63"/>
        <v/>
      </c>
      <c r="BJ115" t="str">
        <f t="shared" si="64"/>
        <v/>
      </c>
      <c r="BK115" t="str">
        <f t="shared" si="65"/>
        <v/>
      </c>
      <c r="BL115" t="str">
        <f t="shared" si="66"/>
        <v/>
      </c>
      <c r="BM115" t="str">
        <f t="shared" si="67"/>
        <v/>
      </c>
      <c r="BN115" t="str">
        <f t="shared" si="68"/>
        <v/>
      </c>
      <c r="BO115" t="str">
        <f t="shared" si="69"/>
        <v/>
      </c>
      <c r="BP115" t="str">
        <f t="shared" si="70"/>
        <v/>
      </c>
      <c r="BQ115" t="str">
        <f t="shared" si="71"/>
        <v/>
      </c>
      <c r="BR115" t="str">
        <f t="shared" si="72"/>
        <v/>
      </c>
      <c r="BS115" t="str">
        <f t="shared" si="73"/>
        <v/>
      </c>
      <c r="BT115" t="str">
        <f t="shared" si="74"/>
        <v/>
      </c>
      <c r="BU115" t="str">
        <f t="shared" si="75"/>
        <v/>
      </c>
      <c r="BV115" t="str">
        <f t="shared" si="76"/>
        <v/>
      </c>
      <c r="BW115" t="str">
        <f t="shared" si="77"/>
        <v/>
      </c>
      <c r="BX115" t="str">
        <f t="shared" si="78"/>
        <v/>
      </c>
      <c r="BY115" t="str">
        <f t="shared" si="79"/>
        <v/>
      </c>
      <c r="BZ115" t="str">
        <f t="shared" si="80"/>
        <v/>
      </c>
      <c r="CA115" t="str">
        <f t="shared" si="81"/>
        <v/>
      </c>
      <c r="CB115" t="str">
        <f t="shared" si="82"/>
        <v/>
      </c>
      <c r="CC115" t="str">
        <f t="shared" si="83"/>
        <v/>
      </c>
      <c r="CD115" t="str">
        <f t="shared" si="84"/>
        <v/>
      </c>
      <c r="CE115" t="str">
        <f t="shared" si="85"/>
        <v/>
      </c>
      <c r="CF115" t="str">
        <f t="shared" si="86"/>
        <v/>
      </c>
      <c r="CG115" t="str">
        <f t="shared" si="87"/>
        <v/>
      </c>
      <c r="CH115" t="str">
        <f t="shared" si="88"/>
        <v/>
      </c>
      <c r="CI115" t="str">
        <f t="shared" si="89"/>
        <v/>
      </c>
      <c r="CJ115" t="str">
        <f t="shared" si="90"/>
        <v/>
      </c>
      <c r="CK115" t="str">
        <f t="shared" si="91"/>
        <v/>
      </c>
      <c r="CL115" t="str">
        <f t="shared" si="92"/>
        <v/>
      </c>
      <c r="CM115" t="str">
        <f t="shared" si="93"/>
        <v/>
      </c>
      <c r="CN115" t="str">
        <f t="shared" si="54"/>
        <v>;;;;;;;;;;;;;;;;;;;;;;;;;;;;;;;;;;;;;;;;;</v>
      </c>
      <c r="CO115" t="str">
        <f t="shared" si="105"/>
        <v/>
      </c>
      <c r="CQ115" t="str">
        <f t="shared" si="94"/>
        <v/>
      </c>
      <c r="CR115" t="str">
        <f t="shared" si="95"/>
        <v/>
      </c>
      <c r="CS115" t="str">
        <f t="shared" si="96"/>
        <v/>
      </c>
      <c r="CT115" t="str">
        <f t="shared" si="97"/>
        <v/>
      </c>
      <c r="CU115" t="str">
        <f t="shared" si="98"/>
        <v/>
      </c>
      <c r="CV115" t="str">
        <f t="shared" si="99"/>
        <v/>
      </c>
      <c r="CW115" t="str">
        <f t="shared" si="100"/>
        <v/>
      </c>
      <c r="CX115" t="str">
        <f t="shared" si="101"/>
        <v/>
      </c>
      <c r="CY115" t="str">
        <f t="shared" si="102"/>
        <v/>
      </c>
      <c r="CZ115" t="str">
        <f t="shared" si="103"/>
        <v/>
      </c>
    </row>
    <row r="116" spans="1:104" x14ac:dyDescent="0.35">
      <c r="A116" t="e">
        <v>#N/A</v>
      </c>
      <c r="B116" t="s">
        <v>122</v>
      </c>
      <c r="C116" t="s">
        <v>79</v>
      </c>
      <c r="D116" t="s">
        <v>116</v>
      </c>
      <c r="G116" s="3" t="s">
        <v>321</v>
      </c>
      <c r="H116" s="3" t="s">
        <v>496</v>
      </c>
      <c r="AW116">
        <f t="shared" si="104"/>
        <v>0</v>
      </c>
      <c r="AY116" t="s">
        <v>496</v>
      </c>
      <c r="AZ116" t="str">
        <f t="shared" si="53"/>
        <v/>
      </c>
      <c r="BA116" t="str">
        <f t="shared" si="55"/>
        <v/>
      </c>
      <c r="BB116" t="str">
        <f t="shared" si="56"/>
        <v/>
      </c>
      <c r="BC116" t="str">
        <f t="shared" si="57"/>
        <v/>
      </c>
      <c r="BD116" t="str">
        <f t="shared" si="58"/>
        <v/>
      </c>
      <c r="BE116" t="str">
        <f t="shared" si="59"/>
        <v/>
      </c>
      <c r="BF116" t="str">
        <f t="shared" si="60"/>
        <v/>
      </c>
      <c r="BG116" t="str">
        <f t="shared" si="61"/>
        <v/>
      </c>
      <c r="BH116" t="str">
        <f t="shared" si="62"/>
        <v/>
      </c>
      <c r="BI116" t="str">
        <f t="shared" si="63"/>
        <v/>
      </c>
      <c r="BJ116" t="str">
        <f t="shared" si="64"/>
        <v/>
      </c>
      <c r="BK116" t="str">
        <f t="shared" si="65"/>
        <v/>
      </c>
      <c r="BL116" t="str">
        <f t="shared" si="66"/>
        <v/>
      </c>
      <c r="BM116" t="str">
        <f t="shared" si="67"/>
        <v/>
      </c>
      <c r="BN116" t="str">
        <f t="shared" si="68"/>
        <v/>
      </c>
      <c r="BO116" t="str">
        <f t="shared" si="69"/>
        <v/>
      </c>
      <c r="BP116" t="str">
        <f t="shared" si="70"/>
        <v/>
      </c>
      <c r="BQ116" t="str">
        <f t="shared" si="71"/>
        <v/>
      </c>
      <c r="BR116" t="str">
        <f t="shared" si="72"/>
        <v/>
      </c>
      <c r="BS116" t="str">
        <f t="shared" si="73"/>
        <v/>
      </c>
      <c r="BT116" t="str">
        <f t="shared" si="74"/>
        <v/>
      </c>
      <c r="BU116" t="str">
        <f t="shared" si="75"/>
        <v/>
      </c>
      <c r="BV116" t="str">
        <f t="shared" si="76"/>
        <v/>
      </c>
      <c r="BW116" t="str">
        <f t="shared" si="77"/>
        <v/>
      </c>
      <c r="BX116" t="str">
        <f t="shared" si="78"/>
        <v/>
      </c>
      <c r="BY116" t="str">
        <f t="shared" si="79"/>
        <v/>
      </c>
      <c r="BZ116" t="str">
        <f t="shared" si="80"/>
        <v/>
      </c>
      <c r="CA116" t="str">
        <f t="shared" si="81"/>
        <v/>
      </c>
      <c r="CB116" t="str">
        <f t="shared" si="82"/>
        <v/>
      </c>
      <c r="CC116" t="str">
        <f t="shared" si="83"/>
        <v/>
      </c>
      <c r="CD116" t="str">
        <f t="shared" si="84"/>
        <v/>
      </c>
      <c r="CE116" t="str">
        <f t="shared" si="85"/>
        <v/>
      </c>
      <c r="CF116" t="str">
        <f t="shared" si="86"/>
        <v/>
      </c>
      <c r="CG116" t="str">
        <f t="shared" si="87"/>
        <v/>
      </c>
      <c r="CH116" t="str">
        <f t="shared" si="88"/>
        <v/>
      </c>
      <c r="CI116" t="str">
        <f t="shared" si="89"/>
        <v/>
      </c>
      <c r="CJ116" t="str">
        <f t="shared" si="90"/>
        <v/>
      </c>
      <c r="CK116" t="str">
        <f t="shared" si="91"/>
        <v/>
      </c>
      <c r="CL116" t="str">
        <f t="shared" si="92"/>
        <v/>
      </c>
      <c r="CM116" t="str">
        <f t="shared" si="93"/>
        <v/>
      </c>
      <c r="CN116" t="str">
        <f t="shared" si="54"/>
        <v>;;;;;;;;;;;;;;;;;;;;;;;;;;;;;;;;;;;;;;;;;</v>
      </c>
      <c r="CO116" t="str">
        <f t="shared" si="105"/>
        <v/>
      </c>
      <c r="CQ116" t="str">
        <f t="shared" si="94"/>
        <v/>
      </c>
      <c r="CR116" t="str">
        <f t="shared" si="95"/>
        <v/>
      </c>
      <c r="CS116" t="str">
        <f t="shared" si="96"/>
        <v/>
      </c>
      <c r="CT116" t="str">
        <f t="shared" si="97"/>
        <v/>
      </c>
      <c r="CU116" t="str">
        <f t="shared" si="98"/>
        <v/>
      </c>
      <c r="CV116" t="str">
        <f t="shared" si="99"/>
        <v/>
      </c>
      <c r="CW116" t="str">
        <f t="shared" si="100"/>
        <v/>
      </c>
      <c r="CX116" t="str">
        <f t="shared" si="101"/>
        <v/>
      </c>
      <c r="CY116" t="str">
        <f t="shared" si="102"/>
        <v/>
      </c>
      <c r="CZ116" t="str">
        <f t="shared" si="103"/>
        <v/>
      </c>
    </row>
    <row r="117" spans="1:104" x14ac:dyDescent="0.35">
      <c r="A117" t="e">
        <v>#N/A</v>
      </c>
      <c r="B117" t="s">
        <v>215</v>
      </c>
      <c r="C117" t="s">
        <v>15</v>
      </c>
      <c r="D117" t="s">
        <v>197</v>
      </c>
      <c r="G117" s="3" t="s">
        <v>321</v>
      </c>
      <c r="H117" s="3" t="s">
        <v>496</v>
      </c>
      <c r="AW117">
        <f t="shared" si="104"/>
        <v>0</v>
      </c>
      <c r="AY117" t="s">
        <v>496</v>
      </c>
      <c r="AZ117" t="str">
        <f t="shared" si="53"/>
        <v/>
      </c>
      <c r="BA117" t="str">
        <f t="shared" si="55"/>
        <v/>
      </c>
      <c r="BB117" t="str">
        <f t="shared" si="56"/>
        <v/>
      </c>
      <c r="BC117" t="str">
        <f t="shared" si="57"/>
        <v/>
      </c>
      <c r="BD117" t="str">
        <f t="shared" si="58"/>
        <v/>
      </c>
      <c r="BE117" t="str">
        <f t="shared" si="59"/>
        <v/>
      </c>
      <c r="BF117" t="str">
        <f t="shared" si="60"/>
        <v/>
      </c>
      <c r="BG117" t="str">
        <f t="shared" si="61"/>
        <v/>
      </c>
      <c r="BH117" t="str">
        <f t="shared" si="62"/>
        <v/>
      </c>
      <c r="BI117" t="str">
        <f t="shared" si="63"/>
        <v/>
      </c>
      <c r="BJ117" t="str">
        <f t="shared" si="64"/>
        <v/>
      </c>
      <c r="BK117" t="str">
        <f t="shared" si="65"/>
        <v/>
      </c>
      <c r="BL117" t="str">
        <f t="shared" si="66"/>
        <v/>
      </c>
      <c r="BM117" t="str">
        <f t="shared" si="67"/>
        <v/>
      </c>
      <c r="BN117" t="str">
        <f t="shared" si="68"/>
        <v/>
      </c>
      <c r="BO117" t="str">
        <f t="shared" si="69"/>
        <v/>
      </c>
      <c r="BP117" t="str">
        <f t="shared" si="70"/>
        <v/>
      </c>
      <c r="BQ117" t="str">
        <f t="shared" si="71"/>
        <v/>
      </c>
      <c r="BR117" t="str">
        <f t="shared" si="72"/>
        <v/>
      </c>
      <c r="BS117" t="str">
        <f t="shared" si="73"/>
        <v/>
      </c>
      <c r="BT117" t="str">
        <f t="shared" si="74"/>
        <v/>
      </c>
      <c r="BU117" t="str">
        <f t="shared" si="75"/>
        <v/>
      </c>
      <c r="BV117" t="str">
        <f t="shared" si="76"/>
        <v/>
      </c>
      <c r="BW117" t="str">
        <f t="shared" si="77"/>
        <v/>
      </c>
      <c r="BX117" t="str">
        <f t="shared" si="78"/>
        <v/>
      </c>
      <c r="BY117" t="str">
        <f t="shared" si="79"/>
        <v/>
      </c>
      <c r="BZ117" t="str">
        <f t="shared" si="80"/>
        <v/>
      </c>
      <c r="CA117" t="str">
        <f t="shared" si="81"/>
        <v/>
      </c>
      <c r="CB117" t="str">
        <f t="shared" si="82"/>
        <v/>
      </c>
      <c r="CC117" t="str">
        <f t="shared" si="83"/>
        <v/>
      </c>
      <c r="CD117" t="str">
        <f t="shared" si="84"/>
        <v/>
      </c>
      <c r="CE117" t="str">
        <f t="shared" si="85"/>
        <v/>
      </c>
      <c r="CF117" t="str">
        <f t="shared" si="86"/>
        <v/>
      </c>
      <c r="CG117" t="str">
        <f t="shared" si="87"/>
        <v/>
      </c>
      <c r="CH117" t="str">
        <f t="shared" si="88"/>
        <v/>
      </c>
      <c r="CI117" t="str">
        <f t="shared" si="89"/>
        <v/>
      </c>
      <c r="CJ117" t="str">
        <f t="shared" si="90"/>
        <v/>
      </c>
      <c r="CK117" t="str">
        <f t="shared" si="91"/>
        <v/>
      </c>
      <c r="CL117" t="str">
        <f t="shared" si="92"/>
        <v/>
      </c>
      <c r="CM117" t="str">
        <f t="shared" si="93"/>
        <v/>
      </c>
      <c r="CN117" t="str">
        <f t="shared" si="54"/>
        <v>;;;;;;;;;;;;;;;;;;;;;;;;;;;;;;;;;;;;;;;;;</v>
      </c>
      <c r="CO117" t="str">
        <f t="shared" si="105"/>
        <v/>
      </c>
      <c r="CQ117" t="str">
        <f t="shared" si="94"/>
        <v/>
      </c>
      <c r="CR117" t="str">
        <f t="shared" si="95"/>
        <v/>
      </c>
      <c r="CS117" t="str">
        <f t="shared" si="96"/>
        <v/>
      </c>
      <c r="CT117" t="str">
        <f t="shared" si="97"/>
        <v/>
      </c>
      <c r="CU117" t="str">
        <f t="shared" si="98"/>
        <v/>
      </c>
      <c r="CV117" t="str">
        <f t="shared" si="99"/>
        <v/>
      </c>
      <c r="CW117" t="str">
        <f t="shared" si="100"/>
        <v/>
      </c>
      <c r="CX117" t="str">
        <f t="shared" si="101"/>
        <v/>
      </c>
      <c r="CY117" t="str">
        <f t="shared" si="102"/>
        <v/>
      </c>
      <c r="CZ117" t="str">
        <f t="shared" si="103"/>
        <v/>
      </c>
    </row>
    <row r="118" spans="1:104" x14ac:dyDescent="0.35">
      <c r="A118" t="s">
        <v>548</v>
      </c>
      <c r="B118" t="s">
        <v>14</v>
      </c>
      <c r="C118" t="s">
        <v>15</v>
      </c>
      <c r="D118" t="s">
        <v>16</v>
      </c>
      <c r="E118" t="s">
        <v>17</v>
      </c>
      <c r="F118" s="6">
        <v>43540</v>
      </c>
      <c r="G118" s="3" t="s">
        <v>320</v>
      </c>
      <c r="H118" s="3" t="s">
        <v>509</v>
      </c>
      <c r="J118" t="s">
        <v>10</v>
      </c>
      <c r="O118" t="s">
        <v>10</v>
      </c>
      <c r="P118" t="s">
        <v>10</v>
      </c>
      <c r="Q118" t="s">
        <v>10</v>
      </c>
      <c r="S118" t="s">
        <v>10</v>
      </c>
      <c r="AW118">
        <f t="shared" si="104"/>
        <v>5</v>
      </c>
      <c r="AY118" t="s">
        <v>509</v>
      </c>
      <c r="AZ118" t="str">
        <f t="shared" si="53"/>
        <v/>
      </c>
      <c r="BA118" t="str">
        <f t="shared" si="55"/>
        <v>27.11.2018</v>
      </c>
      <c r="BB118" t="str">
        <f t="shared" si="56"/>
        <v/>
      </c>
      <c r="BC118" t="str">
        <f t="shared" si="57"/>
        <v/>
      </c>
      <c r="BD118" t="str">
        <f t="shared" si="58"/>
        <v/>
      </c>
      <c r="BE118" t="str">
        <f t="shared" si="59"/>
        <v/>
      </c>
      <c r="BF118" t="str">
        <f t="shared" si="60"/>
        <v>07.04.2019</v>
      </c>
      <c r="BG118" t="str">
        <f t="shared" si="61"/>
        <v>11.05.2019</v>
      </c>
      <c r="BH118" t="str">
        <f t="shared" si="62"/>
        <v>13.05.2019</v>
      </c>
      <c r="BI118" t="str">
        <f t="shared" si="63"/>
        <v/>
      </c>
      <c r="BJ118" t="str">
        <f t="shared" si="64"/>
        <v>07.06.2019</v>
      </c>
      <c r="BK118" t="str">
        <f t="shared" si="65"/>
        <v/>
      </c>
      <c r="BL118" t="str">
        <f t="shared" si="66"/>
        <v/>
      </c>
      <c r="BM118" t="str">
        <f t="shared" si="67"/>
        <v/>
      </c>
      <c r="BN118" t="str">
        <f t="shared" si="68"/>
        <v/>
      </c>
      <c r="BO118" t="str">
        <f t="shared" si="69"/>
        <v/>
      </c>
      <c r="BP118" t="str">
        <f t="shared" si="70"/>
        <v/>
      </c>
      <c r="BQ118" t="str">
        <f t="shared" si="71"/>
        <v/>
      </c>
      <c r="BR118" t="str">
        <f t="shared" si="72"/>
        <v/>
      </c>
      <c r="BS118" t="str">
        <f t="shared" si="73"/>
        <v/>
      </c>
      <c r="BT118" t="str">
        <f t="shared" si="74"/>
        <v/>
      </c>
      <c r="BU118" t="str">
        <f t="shared" si="75"/>
        <v/>
      </c>
      <c r="BV118" t="str">
        <f t="shared" si="76"/>
        <v/>
      </c>
      <c r="BW118" t="str">
        <f t="shared" si="77"/>
        <v/>
      </c>
      <c r="BX118" t="str">
        <f t="shared" si="78"/>
        <v/>
      </c>
      <c r="BY118" t="str">
        <f t="shared" si="79"/>
        <v/>
      </c>
      <c r="BZ118" t="str">
        <f t="shared" si="80"/>
        <v/>
      </c>
      <c r="CA118" t="str">
        <f t="shared" si="81"/>
        <v/>
      </c>
      <c r="CB118" t="str">
        <f t="shared" si="82"/>
        <v/>
      </c>
      <c r="CC118" t="str">
        <f t="shared" si="83"/>
        <v/>
      </c>
      <c r="CD118" t="str">
        <f t="shared" si="84"/>
        <v/>
      </c>
      <c r="CE118" t="str">
        <f t="shared" si="85"/>
        <v/>
      </c>
      <c r="CF118" t="str">
        <f t="shared" si="86"/>
        <v/>
      </c>
      <c r="CG118" t="str">
        <f t="shared" si="87"/>
        <v/>
      </c>
      <c r="CH118" t="str">
        <f t="shared" si="88"/>
        <v/>
      </c>
      <c r="CI118" t="str">
        <f t="shared" si="89"/>
        <v/>
      </c>
      <c r="CJ118" t="str">
        <f t="shared" si="90"/>
        <v/>
      </c>
      <c r="CK118" t="str">
        <f t="shared" si="91"/>
        <v/>
      </c>
      <c r="CL118" t="str">
        <f t="shared" si="92"/>
        <v/>
      </c>
      <c r="CM118" t="str">
        <f t="shared" si="93"/>
        <v/>
      </c>
      <c r="CN118" t="str">
        <f t="shared" si="54"/>
        <v>;27.11.2018;;;;;;07.04.2019;11.05.2019;13.05.2019;;07.06.2019;;;;;;;;;;;;;;;;;;;;;;;;;;;;;;</v>
      </c>
      <c r="CO118" t="str">
        <f t="shared" si="105"/>
        <v>07.06.2019</v>
      </c>
      <c r="CP118" t="s">
        <v>426</v>
      </c>
      <c r="CQ118" t="str">
        <f t="shared" si="94"/>
        <v/>
      </c>
      <c r="CR118" t="str">
        <f t="shared" si="95"/>
        <v/>
      </c>
      <c r="CS118" t="str">
        <f t="shared" si="96"/>
        <v/>
      </c>
      <c r="CT118" t="str">
        <f t="shared" si="97"/>
        <v/>
      </c>
      <c r="CU118" t="str">
        <f t="shared" si="98"/>
        <v/>
      </c>
      <c r="CV118" t="str">
        <f t="shared" si="99"/>
        <v/>
      </c>
      <c r="CW118" t="str">
        <f t="shared" si="100"/>
        <v/>
      </c>
      <c r="CX118" t="str">
        <f t="shared" si="101"/>
        <v/>
      </c>
      <c r="CY118" t="str">
        <f t="shared" si="102"/>
        <v/>
      </c>
      <c r="CZ118" t="str">
        <f t="shared" si="103"/>
        <v/>
      </c>
    </row>
    <row r="119" spans="1:104" x14ac:dyDescent="0.35">
      <c r="A119" t="e">
        <v>#N/A</v>
      </c>
      <c r="B119" t="s">
        <v>166</v>
      </c>
      <c r="C119" t="s">
        <v>15</v>
      </c>
      <c r="D119" t="s">
        <v>165</v>
      </c>
      <c r="G119" s="3" t="s">
        <v>321</v>
      </c>
      <c r="H119" s="3" t="s">
        <v>496</v>
      </c>
      <c r="AW119">
        <f t="shared" si="104"/>
        <v>0</v>
      </c>
      <c r="AY119" t="s">
        <v>496</v>
      </c>
      <c r="AZ119" t="str">
        <f t="shared" si="53"/>
        <v/>
      </c>
      <c r="BA119" t="str">
        <f t="shared" si="55"/>
        <v/>
      </c>
      <c r="BB119" t="str">
        <f t="shared" si="56"/>
        <v/>
      </c>
      <c r="BC119" t="str">
        <f t="shared" si="57"/>
        <v/>
      </c>
      <c r="BD119" t="str">
        <f t="shared" si="58"/>
        <v/>
      </c>
      <c r="BE119" t="str">
        <f t="shared" si="59"/>
        <v/>
      </c>
      <c r="BF119" t="str">
        <f t="shared" si="60"/>
        <v/>
      </c>
      <c r="BG119" t="str">
        <f t="shared" si="61"/>
        <v/>
      </c>
      <c r="BH119" t="str">
        <f t="shared" si="62"/>
        <v/>
      </c>
      <c r="BI119" t="str">
        <f t="shared" si="63"/>
        <v/>
      </c>
      <c r="BJ119" t="str">
        <f t="shared" si="64"/>
        <v/>
      </c>
      <c r="BK119" t="str">
        <f t="shared" si="65"/>
        <v/>
      </c>
      <c r="BL119" t="str">
        <f t="shared" si="66"/>
        <v/>
      </c>
      <c r="BM119" t="str">
        <f t="shared" si="67"/>
        <v/>
      </c>
      <c r="BN119" t="str">
        <f t="shared" si="68"/>
        <v/>
      </c>
      <c r="BO119" t="str">
        <f t="shared" si="69"/>
        <v/>
      </c>
      <c r="BP119" t="str">
        <f t="shared" si="70"/>
        <v/>
      </c>
      <c r="BQ119" t="str">
        <f t="shared" si="71"/>
        <v/>
      </c>
      <c r="BR119" t="str">
        <f t="shared" si="72"/>
        <v/>
      </c>
      <c r="BS119" t="str">
        <f t="shared" si="73"/>
        <v/>
      </c>
      <c r="BT119" t="str">
        <f t="shared" si="74"/>
        <v/>
      </c>
      <c r="BU119" t="str">
        <f t="shared" si="75"/>
        <v/>
      </c>
      <c r="BV119" t="str">
        <f t="shared" si="76"/>
        <v/>
      </c>
      <c r="BW119" t="str">
        <f t="shared" si="77"/>
        <v/>
      </c>
      <c r="BX119" t="str">
        <f t="shared" si="78"/>
        <v/>
      </c>
      <c r="BY119" t="str">
        <f t="shared" si="79"/>
        <v/>
      </c>
      <c r="BZ119" t="str">
        <f t="shared" si="80"/>
        <v/>
      </c>
      <c r="CA119" t="str">
        <f t="shared" si="81"/>
        <v/>
      </c>
      <c r="CB119" t="str">
        <f t="shared" si="82"/>
        <v/>
      </c>
      <c r="CC119" t="str">
        <f t="shared" si="83"/>
        <v/>
      </c>
      <c r="CD119" t="str">
        <f t="shared" si="84"/>
        <v/>
      </c>
      <c r="CE119" t="str">
        <f t="shared" si="85"/>
        <v/>
      </c>
      <c r="CF119" t="str">
        <f t="shared" si="86"/>
        <v/>
      </c>
      <c r="CG119" t="str">
        <f t="shared" si="87"/>
        <v/>
      </c>
      <c r="CH119" t="str">
        <f t="shared" si="88"/>
        <v/>
      </c>
      <c r="CI119" t="str">
        <f t="shared" si="89"/>
        <v/>
      </c>
      <c r="CJ119" t="str">
        <f t="shared" si="90"/>
        <v/>
      </c>
      <c r="CK119" t="str">
        <f t="shared" si="91"/>
        <v/>
      </c>
      <c r="CL119" t="str">
        <f t="shared" si="92"/>
        <v/>
      </c>
      <c r="CM119" t="str">
        <f t="shared" si="93"/>
        <v/>
      </c>
      <c r="CN119" t="str">
        <f t="shared" si="54"/>
        <v>;;;;;;;;;;;;;;;;;;;;;;;;;;;;;;;;;;;;;;;;;</v>
      </c>
      <c r="CO119" t="str">
        <f t="shared" si="105"/>
        <v/>
      </c>
      <c r="CQ119" t="str">
        <f t="shared" si="94"/>
        <v/>
      </c>
      <c r="CR119" t="str">
        <f t="shared" si="95"/>
        <v/>
      </c>
      <c r="CS119" t="str">
        <f t="shared" si="96"/>
        <v/>
      </c>
      <c r="CT119" t="str">
        <f t="shared" si="97"/>
        <v/>
      </c>
      <c r="CU119" t="str">
        <f t="shared" si="98"/>
        <v/>
      </c>
      <c r="CV119" t="str">
        <f t="shared" si="99"/>
        <v/>
      </c>
      <c r="CW119" t="str">
        <f t="shared" si="100"/>
        <v/>
      </c>
      <c r="CX119" t="str">
        <f t="shared" si="101"/>
        <v/>
      </c>
      <c r="CY119" t="str">
        <f t="shared" si="102"/>
        <v/>
      </c>
      <c r="CZ119" t="str">
        <f t="shared" si="103"/>
        <v/>
      </c>
    </row>
    <row r="120" spans="1:104" x14ac:dyDescent="0.35">
      <c r="A120" t="s">
        <v>589</v>
      </c>
      <c r="B120" t="s">
        <v>130</v>
      </c>
      <c r="C120" t="s">
        <v>15</v>
      </c>
      <c r="D120" t="s">
        <v>125</v>
      </c>
      <c r="E120" t="s">
        <v>17</v>
      </c>
      <c r="F120" s="5">
        <v>43738</v>
      </c>
      <c r="G120" s="3" t="s">
        <v>320</v>
      </c>
      <c r="H120" s="3" t="s">
        <v>495</v>
      </c>
      <c r="J120" t="s">
        <v>10</v>
      </c>
      <c r="AW120">
        <f t="shared" si="104"/>
        <v>1</v>
      </c>
      <c r="AY120" t="s">
        <v>495</v>
      </c>
      <c r="AZ120" t="str">
        <f t="shared" si="53"/>
        <v/>
      </c>
      <c r="BA120" t="str">
        <f t="shared" si="55"/>
        <v>27.11.2018</v>
      </c>
      <c r="BB120" t="str">
        <f t="shared" si="56"/>
        <v/>
      </c>
      <c r="BC120" t="str">
        <f t="shared" si="57"/>
        <v/>
      </c>
      <c r="BD120" t="str">
        <f t="shared" si="58"/>
        <v/>
      </c>
      <c r="BE120" t="str">
        <f t="shared" si="59"/>
        <v/>
      </c>
      <c r="BF120" t="str">
        <f t="shared" si="60"/>
        <v/>
      </c>
      <c r="BG120" t="str">
        <f t="shared" si="61"/>
        <v/>
      </c>
      <c r="BH120" t="str">
        <f t="shared" si="62"/>
        <v/>
      </c>
      <c r="BI120" t="str">
        <f t="shared" si="63"/>
        <v/>
      </c>
      <c r="BJ120" t="str">
        <f t="shared" si="64"/>
        <v/>
      </c>
      <c r="BK120" t="str">
        <f t="shared" si="65"/>
        <v/>
      </c>
      <c r="BL120" t="str">
        <f t="shared" si="66"/>
        <v/>
      </c>
      <c r="BM120" t="str">
        <f t="shared" si="67"/>
        <v/>
      </c>
      <c r="BN120" t="str">
        <f t="shared" si="68"/>
        <v/>
      </c>
      <c r="BO120" t="str">
        <f t="shared" si="69"/>
        <v/>
      </c>
      <c r="BP120" t="str">
        <f t="shared" si="70"/>
        <v/>
      </c>
      <c r="BQ120" t="str">
        <f t="shared" si="71"/>
        <v/>
      </c>
      <c r="BR120" t="str">
        <f t="shared" si="72"/>
        <v/>
      </c>
      <c r="BS120" t="str">
        <f t="shared" si="73"/>
        <v/>
      </c>
      <c r="BT120" t="str">
        <f t="shared" si="74"/>
        <v/>
      </c>
      <c r="BU120" t="str">
        <f t="shared" si="75"/>
        <v/>
      </c>
      <c r="BV120" t="str">
        <f t="shared" si="76"/>
        <v/>
      </c>
      <c r="BW120" t="str">
        <f t="shared" si="77"/>
        <v/>
      </c>
      <c r="BX120" t="str">
        <f t="shared" si="78"/>
        <v/>
      </c>
      <c r="BY120" t="str">
        <f t="shared" si="79"/>
        <v/>
      </c>
      <c r="BZ120" t="str">
        <f t="shared" si="80"/>
        <v/>
      </c>
      <c r="CA120" t="str">
        <f t="shared" si="81"/>
        <v/>
      </c>
      <c r="CB120" t="str">
        <f t="shared" si="82"/>
        <v/>
      </c>
      <c r="CC120" t="str">
        <f t="shared" si="83"/>
        <v/>
      </c>
      <c r="CD120" t="str">
        <f t="shared" si="84"/>
        <v/>
      </c>
      <c r="CE120" t="str">
        <f t="shared" si="85"/>
        <v/>
      </c>
      <c r="CF120" t="str">
        <f t="shared" si="86"/>
        <v/>
      </c>
      <c r="CG120" t="str">
        <f t="shared" si="87"/>
        <v/>
      </c>
      <c r="CH120" t="str">
        <f t="shared" si="88"/>
        <v/>
      </c>
      <c r="CI120" t="str">
        <f t="shared" si="89"/>
        <v/>
      </c>
      <c r="CJ120" t="str">
        <f t="shared" si="90"/>
        <v/>
      </c>
      <c r="CK120" t="str">
        <f t="shared" si="91"/>
        <v/>
      </c>
      <c r="CL120" t="str">
        <f t="shared" si="92"/>
        <v/>
      </c>
      <c r="CM120" t="str">
        <f t="shared" si="93"/>
        <v/>
      </c>
      <c r="CN120" t="str">
        <f t="shared" si="54"/>
        <v>;27.11.2018;;;;;;;;;;;;;;;;;;;;;;;;;;;;;;;;;;;;;;;;</v>
      </c>
      <c r="CO120" t="str">
        <f t="shared" si="105"/>
        <v>27.11.2018</v>
      </c>
      <c r="CP120" t="s">
        <v>399</v>
      </c>
      <c r="CQ120" t="str">
        <f t="shared" si="94"/>
        <v/>
      </c>
      <c r="CR120" t="str">
        <f t="shared" si="95"/>
        <v/>
      </c>
      <c r="CS120" t="str">
        <f t="shared" si="96"/>
        <v/>
      </c>
      <c r="CT120" t="str">
        <f t="shared" si="97"/>
        <v/>
      </c>
      <c r="CU120" t="str">
        <f t="shared" si="98"/>
        <v/>
      </c>
      <c r="CV120" t="str">
        <f t="shared" si="99"/>
        <v/>
      </c>
      <c r="CW120" t="str">
        <f t="shared" si="100"/>
        <v/>
      </c>
      <c r="CX120" t="str">
        <f t="shared" si="101"/>
        <v/>
      </c>
      <c r="CY120" t="str">
        <f t="shared" si="102"/>
        <v/>
      </c>
      <c r="CZ120" t="str">
        <f t="shared" si="103"/>
        <v/>
      </c>
    </row>
    <row r="121" spans="1:104" x14ac:dyDescent="0.35">
      <c r="A121" t="s">
        <v>613</v>
      </c>
      <c r="B121" t="s">
        <v>239</v>
      </c>
      <c r="C121" t="s">
        <v>15</v>
      </c>
      <c r="D121" t="s">
        <v>220</v>
      </c>
      <c r="E121" t="s">
        <v>17</v>
      </c>
      <c r="F121" s="5">
        <v>43738</v>
      </c>
      <c r="G121" s="3" t="s">
        <v>320</v>
      </c>
      <c r="H121" s="3" t="s">
        <v>496</v>
      </c>
      <c r="AW121">
        <f t="shared" si="104"/>
        <v>0</v>
      </c>
      <c r="AY121" t="s">
        <v>496</v>
      </c>
      <c r="AZ121" t="str">
        <f t="shared" si="53"/>
        <v/>
      </c>
      <c r="BA121" t="str">
        <f t="shared" si="55"/>
        <v/>
      </c>
      <c r="BB121" t="str">
        <f t="shared" si="56"/>
        <v/>
      </c>
      <c r="BC121" t="str">
        <f t="shared" si="57"/>
        <v/>
      </c>
      <c r="BD121" t="str">
        <f t="shared" si="58"/>
        <v/>
      </c>
      <c r="BE121" t="str">
        <f t="shared" si="59"/>
        <v/>
      </c>
      <c r="BF121" t="str">
        <f t="shared" si="60"/>
        <v/>
      </c>
      <c r="BG121" t="str">
        <f t="shared" si="61"/>
        <v/>
      </c>
      <c r="BH121" t="str">
        <f t="shared" si="62"/>
        <v/>
      </c>
      <c r="BI121" t="str">
        <f t="shared" si="63"/>
        <v/>
      </c>
      <c r="BJ121" t="str">
        <f t="shared" si="64"/>
        <v/>
      </c>
      <c r="BK121" t="str">
        <f t="shared" si="65"/>
        <v/>
      </c>
      <c r="BL121" t="str">
        <f t="shared" si="66"/>
        <v/>
      </c>
      <c r="BM121" t="str">
        <f t="shared" si="67"/>
        <v/>
      </c>
      <c r="BN121" t="str">
        <f t="shared" si="68"/>
        <v/>
      </c>
      <c r="BO121" t="str">
        <f t="shared" si="69"/>
        <v/>
      </c>
      <c r="BP121" t="str">
        <f t="shared" si="70"/>
        <v/>
      </c>
      <c r="BQ121" t="str">
        <f t="shared" si="71"/>
        <v/>
      </c>
      <c r="BR121" t="str">
        <f t="shared" si="72"/>
        <v/>
      </c>
      <c r="BS121" t="str">
        <f t="shared" si="73"/>
        <v/>
      </c>
      <c r="BT121" t="str">
        <f t="shared" si="74"/>
        <v/>
      </c>
      <c r="BU121" t="str">
        <f t="shared" si="75"/>
        <v/>
      </c>
      <c r="BV121" t="str">
        <f t="shared" si="76"/>
        <v/>
      </c>
      <c r="BW121" t="str">
        <f t="shared" si="77"/>
        <v/>
      </c>
      <c r="BX121" t="str">
        <f t="shared" si="78"/>
        <v/>
      </c>
      <c r="BY121" t="str">
        <f t="shared" si="79"/>
        <v/>
      </c>
      <c r="BZ121" t="str">
        <f t="shared" si="80"/>
        <v/>
      </c>
      <c r="CA121" t="str">
        <f t="shared" si="81"/>
        <v/>
      </c>
      <c r="CB121" t="str">
        <f t="shared" si="82"/>
        <v/>
      </c>
      <c r="CC121" t="str">
        <f t="shared" si="83"/>
        <v/>
      </c>
      <c r="CD121" t="str">
        <f t="shared" si="84"/>
        <v/>
      </c>
      <c r="CE121" t="str">
        <f t="shared" si="85"/>
        <v/>
      </c>
      <c r="CF121" t="str">
        <f t="shared" si="86"/>
        <v/>
      </c>
      <c r="CG121" t="str">
        <f t="shared" si="87"/>
        <v/>
      </c>
      <c r="CH121" t="str">
        <f t="shared" si="88"/>
        <v/>
      </c>
      <c r="CI121" t="str">
        <f t="shared" si="89"/>
        <v/>
      </c>
      <c r="CJ121" t="str">
        <f t="shared" si="90"/>
        <v/>
      </c>
      <c r="CK121" t="str">
        <f t="shared" si="91"/>
        <v/>
      </c>
      <c r="CL121" t="str">
        <f t="shared" si="92"/>
        <v/>
      </c>
      <c r="CM121" t="str">
        <f t="shared" si="93"/>
        <v/>
      </c>
      <c r="CN121" t="str">
        <f t="shared" si="54"/>
        <v>;;;;;;;;;;;;;;;;;;;;;;;;;;;;;;;;;;;;;;;;;</v>
      </c>
      <c r="CO121" t="str">
        <f t="shared" si="105"/>
        <v/>
      </c>
      <c r="CQ121" t="str">
        <f t="shared" si="94"/>
        <v/>
      </c>
      <c r="CR121" t="str">
        <f t="shared" si="95"/>
        <v/>
      </c>
      <c r="CS121" t="str">
        <f t="shared" si="96"/>
        <v/>
      </c>
      <c r="CT121" t="str">
        <f t="shared" si="97"/>
        <v/>
      </c>
      <c r="CU121" t="str">
        <f t="shared" si="98"/>
        <v/>
      </c>
      <c r="CV121" t="str">
        <f t="shared" si="99"/>
        <v/>
      </c>
      <c r="CW121" t="str">
        <f t="shared" si="100"/>
        <v/>
      </c>
      <c r="CX121" t="str">
        <f t="shared" si="101"/>
        <v/>
      </c>
      <c r="CY121" t="str">
        <f t="shared" si="102"/>
        <v/>
      </c>
      <c r="CZ121" t="str">
        <f t="shared" si="103"/>
        <v/>
      </c>
    </row>
    <row r="122" spans="1:104" x14ac:dyDescent="0.35">
      <c r="A122" t="s">
        <v>553</v>
      </c>
      <c r="B122" t="s">
        <v>38</v>
      </c>
      <c r="C122" t="s">
        <v>15</v>
      </c>
      <c r="D122" t="s">
        <v>30</v>
      </c>
      <c r="E122" t="s">
        <v>17</v>
      </c>
      <c r="F122" s="5">
        <v>43738</v>
      </c>
      <c r="G122" s="3" t="s">
        <v>320</v>
      </c>
      <c r="H122" s="3" t="s">
        <v>510</v>
      </c>
      <c r="J122" t="s">
        <v>10</v>
      </c>
      <c r="O122" t="s">
        <v>10</v>
      </c>
      <c r="AF122" t="s">
        <v>10</v>
      </c>
      <c r="AW122">
        <f t="shared" si="104"/>
        <v>3</v>
      </c>
      <c r="AY122" t="s">
        <v>510</v>
      </c>
      <c r="AZ122" t="str">
        <f t="shared" si="53"/>
        <v/>
      </c>
      <c r="BA122" t="str">
        <f t="shared" si="55"/>
        <v>27.11.2018</v>
      </c>
      <c r="BB122" t="str">
        <f t="shared" si="56"/>
        <v/>
      </c>
      <c r="BC122" t="str">
        <f t="shared" si="57"/>
        <v/>
      </c>
      <c r="BD122" t="str">
        <f t="shared" si="58"/>
        <v/>
      </c>
      <c r="BE122" t="str">
        <f t="shared" si="59"/>
        <v/>
      </c>
      <c r="BF122" t="str">
        <f t="shared" si="60"/>
        <v>07.04.2019</v>
      </c>
      <c r="BG122" t="str">
        <f t="shared" si="61"/>
        <v/>
      </c>
      <c r="BH122" t="str">
        <f t="shared" si="62"/>
        <v/>
      </c>
      <c r="BI122" t="str">
        <f t="shared" si="63"/>
        <v/>
      </c>
      <c r="BJ122" t="str">
        <f t="shared" si="64"/>
        <v/>
      </c>
      <c r="BK122" t="str">
        <f t="shared" si="65"/>
        <v/>
      </c>
      <c r="BL122" t="str">
        <f t="shared" si="66"/>
        <v/>
      </c>
      <c r="BM122" t="str">
        <f t="shared" si="67"/>
        <v/>
      </c>
      <c r="BN122" t="str">
        <f t="shared" si="68"/>
        <v/>
      </c>
      <c r="BO122" t="str">
        <f t="shared" si="69"/>
        <v/>
      </c>
      <c r="BP122" t="str">
        <f t="shared" si="70"/>
        <v/>
      </c>
      <c r="BQ122" t="str">
        <f t="shared" si="71"/>
        <v/>
      </c>
      <c r="BR122" t="str">
        <f t="shared" si="72"/>
        <v/>
      </c>
      <c r="BS122" t="str">
        <f t="shared" si="73"/>
        <v/>
      </c>
      <c r="BT122" t="str">
        <f t="shared" si="74"/>
        <v/>
      </c>
      <c r="BU122" t="str">
        <f t="shared" si="75"/>
        <v/>
      </c>
      <c r="BV122" t="str">
        <f t="shared" si="76"/>
        <v/>
      </c>
      <c r="BW122" t="str">
        <f t="shared" si="77"/>
        <v>02.09.2019</v>
      </c>
      <c r="BX122" t="str">
        <f t="shared" si="78"/>
        <v/>
      </c>
      <c r="BY122" t="str">
        <f t="shared" si="79"/>
        <v/>
      </c>
      <c r="BZ122" t="str">
        <f t="shared" si="80"/>
        <v/>
      </c>
      <c r="CA122" t="str">
        <f t="shared" si="81"/>
        <v/>
      </c>
      <c r="CB122" t="str">
        <f t="shared" si="82"/>
        <v/>
      </c>
      <c r="CC122" t="str">
        <f t="shared" si="83"/>
        <v/>
      </c>
      <c r="CD122" t="str">
        <f t="shared" si="84"/>
        <v/>
      </c>
      <c r="CE122" t="str">
        <f t="shared" si="85"/>
        <v/>
      </c>
      <c r="CF122" t="str">
        <f t="shared" si="86"/>
        <v/>
      </c>
      <c r="CG122" t="str">
        <f t="shared" si="87"/>
        <v/>
      </c>
      <c r="CH122" t="str">
        <f t="shared" si="88"/>
        <v/>
      </c>
      <c r="CI122" t="str">
        <f t="shared" si="89"/>
        <v/>
      </c>
      <c r="CJ122" t="str">
        <f t="shared" si="90"/>
        <v/>
      </c>
      <c r="CK122" t="str">
        <f t="shared" si="91"/>
        <v/>
      </c>
      <c r="CL122" t="str">
        <f t="shared" si="92"/>
        <v/>
      </c>
      <c r="CM122" t="str">
        <f t="shared" si="93"/>
        <v/>
      </c>
      <c r="CN122" t="str">
        <f t="shared" si="54"/>
        <v>;27.11.2018;;;;;;07.04.2019;;;;;;;;;;;;;;;;;02.09.2019;;;;;;;;;;;;;;;;;</v>
      </c>
      <c r="CO122" t="str">
        <f t="shared" si="105"/>
        <v>02.09.2019</v>
      </c>
      <c r="CP122" t="s">
        <v>427</v>
      </c>
      <c r="CQ122" t="str">
        <f t="shared" si="94"/>
        <v/>
      </c>
      <c r="CR122" t="str">
        <f t="shared" si="95"/>
        <v/>
      </c>
      <c r="CS122" t="str">
        <f t="shared" si="96"/>
        <v/>
      </c>
      <c r="CT122" t="str">
        <f t="shared" si="97"/>
        <v/>
      </c>
      <c r="CU122" t="str">
        <f t="shared" si="98"/>
        <v/>
      </c>
      <c r="CV122" t="str">
        <f t="shared" si="99"/>
        <v/>
      </c>
      <c r="CW122" t="str">
        <f t="shared" si="100"/>
        <v/>
      </c>
      <c r="CX122" t="str">
        <f t="shared" si="101"/>
        <v/>
      </c>
      <c r="CY122" t="str">
        <f t="shared" si="102"/>
        <v/>
      </c>
      <c r="CZ122" t="str">
        <f t="shared" si="103"/>
        <v/>
      </c>
    </row>
    <row r="123" spans="1:104" x14ac:dyDescent="0.35">
      <c r="A123" t="s">
        <v>568</v>
      </c>
      <c r="B123" t="s">
        <v>68</v>
      </c>
      <c r="C123" t="s">
        <v>15</v>
      </c>
      <c r="D123" t="s">
        <v>61</v>
      </c>
      <c r="E123" t="s">
        <v>17</v>
      </c>
      <c r="F123" s="6">
        <v>43483</v>
      </c>
      <c r="G123" s="3" t="s">
        <v>320</v>
      </c>
      <c r="H123" s="3" t="s">
        <v>510</v>
      </c>
      <c r="I123" t="s">
        <v>10</v>
      </c>
      <c r="J123" t="s">
        <v>10</v>
      </c>
      <c r="K123" t="s">
        <v>10</v>
      </c>
      <c r="L123" t="s">
        <v>10</v>
      </c>
      <c r="N123" t="s">
        <v>10</v>
      </c>
      <c r="O123" t="s">
        <v>10</v>
      </c>
      <c r="P123" t="s">
        <v>10</v>
      </c>
      <c r="Q123" t="s">
        <v>10</v>
      </c>
      <c r="R123" t="s">
        <v>10</v>
      </c>
      <c r="T123" t="s">
        <v>10</v>
      </c>
      <c r="U123" t="s">
        <v>10</v>
      </c>
      <c r="V123" t="s">
        <v>10</v>
      </c>
      <c r="W123" t="s">
        <v>10</v>
      </c>
      <c r="AB123" t="s">
        <v>10</v>
      </c>
      <c r="AD123" t="s">
        <v>10</v>
      </c>
      <c r="AF123" t="s">
        <v>10</v>
      </c>
      <c r="AW123">
        <f t="shared" si="104"/>
        <v>16</v>
      </c>
      <c r="AY123" t="s">
        <v>510</v>
      </c>
      <c r="AZ123" t="str">
        <f t="shared" si="53"/>
        <v>07.10.2018</v>
      </c>
      <c r="BA123" t="str">
        <f t="shared" si="55"/>
        <v>27.11.2018</v>
      </c>
      <c r="BB123" t="str">
        <f t="shared" si="56"/>
        <v>22.12.2018</v>
      </c>
      <c r="BC123" t="str">
        <f t="shared" si="57"/>
        <v>20.01.2019</v>
      </c>
      <c r="BD123" t="str">
        <f t="shared" si="58"/>
        <v/>
      </c>
      <c r="BE123" t="str">
        <f t="shared" si="59"/>
        <v>17.03.2019</v>
      </c>
      <c r="BF123" t="str">
        <f t="shared" si="60"/>
        <v>07.04.2019</v>
      </c>
      <c r="BG123" t="str">
        <f t="shared" si="61"/>
        <v>11.05.2019</v>
      </c>
      <c r="BH123" t="str">
        <f t="shared" si="62"/>
        <v>13.05.2019</v>
      </c>
      <c r="BI123" t="str">
        <f t="shared" si="63"/>
        <v>26.05.2019</v>
      </c>
      <c r="BJ123" t="str">
        <f t="shared" si="64"/>
        <v/>
      </c>
      <c r="BK123" t="str">
        <f t="shared" si="65"/>
        <v>08.06.2019</v>
      </c>
      <c r="BL123" t="str">
        <f t="shared" si="66"/>
        <v>08.06.2019</v>
      </c>
      <c r="BM123" t="str">
        <f t="shared" si="67"/>
        <v>08.06.2019</v>
      </c>
      <c r="BN123" t="str">
        <f t="shared" si="68"/>
        <v>09.06.2019</v>
      </c>
      <c r="BO123" t="str">
        <f t="shared" si="69"/>
        <v/>
      </c>
      <c r="BP123" t="str">
        <f t="shared" si="70"/>
        <v/>
      </c>
      <c r="BQ123" t="str">
        <f t="shared" si="71"/>
        <v/>
      </c>
      <c r="BR123" t="str">
        <f t="shared" si="72"/>
        <v/>
      </c>
      <c r="BS123" t="str">
        <f t="shared" si="73"/>
        <v>30.08.2019</v>
      </c>
      <c r="BT123" t="str">
        <f t="shared" si="74"/>
        <v/>
      </c>
      <c r="BU123" t="str">
        <f t="shared" si="75"/>
        <v>01.09.2019</v>
      </c>
      <c r="BV123" t="str">
        <f t="shared" si="76"/>
        <v/>
      </c>
      <c r="BW123" t="str">
        <f t="shared" si="77"/>
        <v>02.09.2019</v>
      </c>
      <c r="BX123" t="str">
        <f t="shared" si="78"/>
        <v/>
      </c>
      <c r="BY123" t="str">
        <f t="shared" si="79"/>
        <v/>
      </c>
      <c r="BZ123" t="str">
        <f t="shared" si="80"/>
        <v/>
      </c>
      <c r="CA123" t="str">
        <f t="shared" si="81"/>
        <v/>
      </c>
      <c r="CB123" t="str">
        <f t="shared" si="82"/>
        <v/>
      </c>
      <c r="CC123" t="str">
        <f t="shared" si="83"/>
        <v/>
      </c>
      <c r="CD123" t="str">
        <f t="shared" si="84"/>
        <v/>
      </c>
      <c r="CE123" t="str">
        <f t="shared" si="85"/>
        <v/>
      </c>
      <c r="CF123" t="str">
        <f t="shared" si="86"/>
        <v/>
      </c>
      <c r="CG123" t="str">
        <f t="shared" si="87"/>
        <v/>
      </c>
      <c r="CH123" t="str">
        <f t="shared" si="88"/>
        <v/>
      </c>
      <c r="CI123" t="str">
        <f t="shared" si="89"/>
        <v/>
      </c>
      <c r="CJ123" t="str">
        <f t="shared" si="90"/>
        <v/>
      </c>
      <c r="CK123" t="str">
        <f t="shared" si="91"/>
        <v/>
      </c>
      <c r="CL123" t="str">
        <f t="shared" si="92"/>
        <v/>
      </c>
      <c r="CM123" t="str">
        <f t="shared" si="93"/>
        <v/>
      </c>
      <c r="CN123" t="str">
        <f t="shared" si="54"/>
        <v>07.10.2018;27.11.2018;22.12.2018;22.12.2018;20.01.2019;;17.03.2019;07.04.2019;11.05.2019;13.05.2019;26.05.2019;;08.06.2019;08.06.2019;08.06.2019;09.06.2019;;;;;30.08.2019;;01.09.2019;;02.09.2019;;;;;;;;;;;;;;;;;</v>
      </c>
      <c r="CO123" t="str">
        <f t="shared" si="105"/>
        <v>02.09.2019</v>
      </c>
      <c r="CP123" t="s">
        <v>428</v>
      </c>
      <c r="CQ123" t="str">
        <f t="shared" si="94"/>
        <v/>
      </c>
      <c r="CR123" t="str">
        <f t="shared" si="95"/>
        <v/>
      </c>
      <c r="CS123" t="str">
        <f t="shared" si="96"/>
        <v/>
      </c>
      <c r="CT123" t="str">
        <f t="shared" si="97"/>
        <v/>
      </c>
      <c r="CU123" t="str">
        <f t="shared" si="98"/>
        <v/>
      </c>
      <c r="CV123" t="str">
        <f t="shared" si="99"/>
        <v/>
      </c>
      <c r="CW123" t="str">
        <f t="shared" si="100"/>
        <v/>
      </c>
      <c r="CX123" t="str">
        <f t="shared" si="101"/>
        <v/>
      </c>
      <c r="CY123" t="str">
        <f t="shared" si="102"/>
        <v/>
      </c>
      <c r="CZ123" t="str">
        <f t="shared" si="103"/>
        <v/>
      </c>
    </row>
    <row r="124" spans="1:104" x14ac:dyDescent="0.35">
      <c r="A124" t="s">
        <v>569</v>
      </c>
      <c r="B124" t="s">
        <v>65</v>
      </c>
      <c r="C124" t="s">
        <v>15</v>
      </c>
      <c r="D124" t="s">
        <v>61</v>
      </c>
      <c r="E124" t="s">
        <v>17</v>
      </c>
      <c r="F124" s="6">
        <v>43483</v>
      </c>
      <c r="G124" s="3" t="s">
        <v>320</v>
      </c>
      <c r="H124" s="3" t="s">
        <v>501</v>
      </c>
      <c r="I124" t="s">
        <v>10</v>
      </c>
      <c r="J124" t="s">
        <v>10</v>
      </c>
      <c r="K124" t="s">
        <v>10</v>
      </c>
      <c r="L124" t="s">
        <v>10</v>
      </c>
      <c r="M124" t="s">
        <v>10</v>
      </c>
      <c r="N124" t="s">
        <v>10</v>
      </c>
      <c r="O124" t="s">
        <v>10</v>
      </c>
      <c r="P124" t="s">
        <v>10</v>
      </c>
      <c r="Q124" t="s">
        <v>10</v>
      </c>
      <c r="R124" t="s">
        <v>10</v>
      </c>
      <c r="U124" t="s">
        <v>10</v>
      </c>
      <c r="W124" t="s">
        <v>10</v>
      </c>
      <c r="AB124" t="s">
        <v>10</v>
      </c>
      <c r="AD124" t="s">
        <v>10</v>
      </c>
      <c r="AW124">
        <f t="shared" si="104"/>
        <v>14</v>
      </c>
      <c r="AY124" t="s">
        <v>501</v>
      </c>
      <c r="AZ124" t="str">
        <f t="shared" si="53"/>
        <v>07.10.2018</v>
      </c>
      <c r="BA124" t="str">
        <f t="shared" si="55"/>
        <v>27.11.2018</v>
      </c>
      <c r="BB124" t="str">
        <f t="shared" si="56"/>
        <v>22.12.2018</v>
      </c>
      <c r="BC124" t="str">
        <f t="shared" si="57"/>
        <v>20.01.2019</v>
      </c>
      <c r="BD124" t="str">
        <f t="shared" si="58"/>
        <v>20.02.2019</v>
      </c>
      <c r="BE124" t="str">
        <f t="shared" si="59"/>
        <v>17.03.2019</v>
      </c>
      <c r="BF124" t="str">
        <f t="shared" si="60"/>
        <v>07.04.2019</v>
      </c>
      <c r="BG124" t="str">
        <f t="shared" si="61"/>
        <v>11.05.2019</v>
      </c>
      <c r="BH124" t="str">
        <f t="shared" si="62"/>
        <v>13.05.2019</v>
      </c>
      <c r="BI124" t="str">
        <f t="shared" si="63"/>
        <v>26.05.2019</v>
      </c>
      <c r="BJ124" t="str">
        <f t="shared" si="64"/>
        <v/>
      </c>
      <c r="BK124" t="str">
        <f t="shared" si="65"/>
        <v/>
      </c>
      <c r="BL124" t="str">
        <f t="shared" si="66"/>
        <v>08.06.2019</v>
      </c>
      <c r="BM124" t="str">
        <f t="shared" si="67"/>
        <v/>
      </c>
      <c r="BN124" t="str">
        <f t="shared" si="68"/>
        <v>09.06.2019</v>
      </c>
      <c r="BO124" t="str">
        <f t="shared" si="69"/>
        <v/>
      </c>
      <c r="BP124" t="str">
        <f t="shared" si="70"/>
        <v/>
      </c>
      <c r="BQ124" t="str">
        <f t="shared" si="71"/>
        <v/>
      </c>
      <c r="BR124" t="str">
        <f t="shared" si="72"/>
        <v/>
      </c>
      <c r="BS124" t="str">
        <f t="shared" si="73"/>
        <v>30.08.2019</v>
      </c>
      <c r="BT124" t="str">
        <f t="shared" si="74"/>
        <v/>
      </c>
      <c r="BU124" t="str">
        <f t="shared" si="75"/>
        <v>01.09.2019</v>
      </c>
      <c r="BV124" t="str">
        <f t="shared" si="76"/>
        <v/>
      </c>
      <c r="BW124" t="str">
        <f t="shared" si="77"/>
        <v/>
      </c>
      <c r="BX124" t="str">
        <f t="shared" si="78"/>
        <v/>
      </c>
      <c r="BY124" t="str">
        <f t="shared" si="79"/>
        <v/>
      </c>
      <c r="BZ124" t="str">
        <f t="shared" si="80"/>
        <v/>
      </c>
      <c r="CA124" t="str">
        <f t="shared" si="81"/>
        <v/>
      </c>
      <c r="CB124" t="str">
        <f t="shared" si="82"/>
        <v/>
      </c>
      <c r="CC124" t="str">
        <f t="shared" si="83"/>
        <v/>
      </c>
      <c r="CD124" t="str">
        <f t="shared" si="84"/>
        <v/>
      </c>
      <c r="CE124" t="str">
        <f t="shared" si="85"/>
        <v/>
      </c>
      <c r="CF124" t="str">
        <f t="shared" si="86"/>
        <v/>
      </c>
      <c r="CG124" t="str">
        <f t="shared" si="87"/>
        <v/>
      </c>
      <c r="CH124" t="str">
        <f t="shared" si="88"/>
        <v/>
      </c>
      <c r="CI124" t="str">
        <f t="shared" si="89"/>
        <v/>
      </c>
      <c r="CJ124" t="str">
        <f t="shared" si="90"/>
        <v/>
      </c>
      <c r="CK124" t="str">
        <f t="shared" si="91"/>
        <v/>
      </c>
      <c r="CL124" t="str">
        <f t="shared" si="92"/>
        <v/>
      </c>
      <c r="CM124" t="str">
        <f t="shared" si="93"/>
        <v/>
      </c>
      <c r="CN124" t="str">
        <f t="shared" si="54"/>
        <v>07.10.2018;27.11.2018;22.12.2018;22.12.2018;20.01.2019;20.02.2019;17.03.2019;07.04.2019;11.05.2019;13.05.2019;26.05.2019;;;08.06.2019;;09.06.2019;;;;;30.08.2019;;01.09.2019;;;;;;;;;;;;;;;;;;;</v>
      </c>
      <c r="CO124" t="str">
        <f t="shared" si="105"/>
        <v>01.09.2019</v>
      </c>
      <c r="CP124" t="s">
        <v>429</v>
      </c>
      <c r="CQ124" t="str">
        <f t="shared" si="94"/>
        <v/>
      </c>
      <c r="CR124" t="str">
        <f t="shared" si="95"/>
        <v/>
      </c>
      <c r="CS124" t="str">
        <f t="shared" si="96"/>
        <v/>
      </c>
      <c r="CT124" t="str">
        <f t="shared" si="97"/>
        <v/>
      </c>
      <c r="CU124" t="str">
        <f t="shared" si="98"/>
        <v/>
      </c>
      <c r="CV124" t="str">
        <f t="shared" si="99"/>
        <v/>
      </c>
      <c r="CW124" t="str">
        <f t="shared" si="100"/>
        <v/>
      </c>
      <c r="CX124" t="str">
        <f t="shared" si="101"/>
        <v/>
      </c>
      <c r="CY124" t="str">
        <f t="shared" si="102"/>
        <v/>
      </c>
      <c r="CZ124" t="str">
        <f t="shared" si="103"/>
        <v/>
      </c>
    </row>
    <row r="125" spans="1:104" x14ac:dyDescent="0.35">
      <c r="A125" t="s">
        <v>605</v>
      </c>
      <c r="B125" t="s">
        <v>193</v>
      </c>
      <c r="C125" t="s">
        <v>15</v>
      </c>
      <c r="D125" t="s">
        <v>183</v>
      </c>
      <c r="E125" t="s">
        <v>17</v>
      </c>
      <c r="F125" s="5">
        <v>43738</v>
      </c>
      <c r="G125" s="3" t="s">
        <v>320</v>
      </c>
      <c r="H125" s="3" t="s">
        <v>510</v>
      </c>
      <c r="M125" t="s">
        <v>10</v>
      </c>
      <c r="Q125" t="s">
        <v>10</v>
      </c>
      <c r="R125" t="s">
        <v>10</v>
      </c>
      <c r="AF125" t="s">
        <v>10</v>
      </c>
      <c r="AW125">
        <f t="shared" si="104"/>
        <v>4</v>
      </c>
      <c r="AY125" t="s">
        <v>510</v>
      </c>
      <c r="AZ125" t="str">
        <f t="shared" si="53"/>
        <v/>
      </c>
      <c r="BA125" t="str">
        <f t="shared" si="55"/>
        <v/>
      </c>
      <c r="BB125" t="str">
        <f t="shared" si="56"/>
        <v/>
      </c>
      <c r="BC125" t="str">
        <f t="shared" si="57"/>
        <v/>
      </c>
      <c r="BD125" t="str">
        <f t="shared" si="58"/>
        <v>20.02.2019</v>
      </c>
      <c r="BE125" t="str">
        <f t="shared" si="59"/>
        <v/>
      </c>
      <c r="BF125" t="str">
        <f t="shared" si="60"/>
        <v/>
      </c>
      <c r="BG125" t="str">
        <f t="shared" si="61"/>
        <v/>
      </c>
      <c r="BH125" t="str">
        <f t="shared" si="62"/>
        <v>13.05.2019</v>
      </c>
      <c r="BI125" t="str">
        <f t="shared" si="63"/>
        <v>26.05.2019</v>
      </c>
      <c r="BJ125" t="str">
        <f t="shared" si="64"/>
        <v/>
      </c>
      <c r="BK125" t="str">
        <f t="shared" si="65"/>
        <v/>
      </c>
      <c r="BL125" t="str">
        <f t="shared" si="66"/>
        <v/>
      </c>
      <c r="BM125" t="str">
        <f t="shared" si="67"/>
        <v/>
      </c>
      <c r="BN125" t="str">
        <f t="shared" si="68"/>
        <v/>
      </c>
      <c r="BO125" t="str">
        <f t="shared" si="69"/>
        <v/>
      </c>
      <c r="BP125" t="str">
        <f t="shared" si="70"/>
        <v/>
      </c>
      <c r="BQ125" t="str">
        <f t="shared" si="71"/>
        <v/>
      </c>
      <c r="BR125" t="str">
        <f t="shared" si="72"/>
        <v/>
      </c>
      <c r="BS125" t="str">
        <f t="shared" si="73"/>
        <v/>
      </c>
      <c r="BT125" t="str">
        <f t="shared" si="74"/>
        <v/>
      </c>
      <c r="BU125" t="str">
        <f t="shared" si="75"/>
        <v/>
      </c>
      <c r="BV125" t="str">
        <f t="shared" si="76"/>
        <v/>
      </c>
      <c r="BW125" t="str">
        <f t="shared" si="77"/>
        <v>02.09.2019</v>
      </c>
      <c r="BX125" t="str">
        <f t="shared" si="78"/>
        <v/>
      </c>
      <c r="BY125" t="str">
        <f t="shared" si="79"/>
        <v/>
      </c>
      <c r="BZ125" t="str">
        <f t="shared" si="80"/>
        <v/>
      </c>
      <c r="CA125" t="str">
        <f t="shared" si="81"/>
        <v/>
      </c>
      <c r="CB125" t="str">
        <f t="shared" si="82"/>
        <v/>
      </c>
      <c r="CC125" t="str">
        <f t="shared" si="83"/>
        <v/>
      </c>
      <c r="CD125" t="str">
        <f t="shared" si="84"/>
        <v/>
      </c>
      <c r="CE125" t="str">
        <f t="shared" si="85"/>
        <v/>
      </c>
      <c r="CF125" t="str">
        <f t="shared" si="86"/>
        <v/>
      </c>
      <c r="CG125" t="str">
        <f t="shared" si="87"/>
        <v/>
      </c>
      <c r="CH125" t="str">
        <f t="shared" si="88"/>
        <v/>
      </c>
      <c r="CI125" t="str">
        <f t="shared" si="89"/>
        <v/>
      </c>
      <c r="CJ125" t="str">
        <f t="shared" si="90"/>
        <v/>
      </c>
      <c r="CK125" t="str">
        <f t="shared" si="91"/>
        <v/>
      </c>
      <c r="CL125" t="str">
        <f t="shared" si="92"/>
        <v/>
      </c>
      <c r="CM125" t="str">
        <f t="shared" si="93"/>
        <v/>
      </c>
      <c r="CN125" t="str">
        <f t="shared" si="54"/>
        <v>;;;;;20.02.2019;;;;13.05.2019;26.05.2019;;;;;;;;;;;;;;02.09.2019;;;;;;;;;;;;;;;;;</v>
      </c>
      <c r="CO125" t="str">
        <f t="shared" si="105"/>
        <v>02.09.2019</v>
      </c>
      <c r="CP125" t="s">
        <v>430</v>
      </c>
      <c r="CQ125" t="str">
        <f t="shared" si="94"/>
        <v/>
      </c>
      <c r="CR125" t="str">
        <f t="shared" si="95"/>
        <v/>
      </c>
      <c r="CS125" t="str">
        <f t="shared" si="96"/>
        <v/>
      </c>
      <c r="CT125" t="str">
        <f t="shared" si="97"/>
        <v/>
      </c>
      <c r="CU125" t="str">
        <f t="shared" si="98"/>
        <v/>
      </c>
      <c r="CV125" t="str">
        <f t="shared" si="99"/>
        <v/>
      </c>
      <c r="CW125" t="str">
        <f t="shared" si="100"/>
        <v/>
      </c>
      <c r="CX125" t="str">
        <f t="shared" si="101"/>
        <v/>
      </c>
      <c r="CY125" t="str">
        <f t="shared" si="102"/>
        <v/>
      </c>
      <c r="CZ125" t="str">
        <f t="shared" si="103"/>
        <v/>
      </c>
    </row>
    <row r="126" spans="1:104" x14ac:dyDescent="0.35">
      <c r="A126" t="s">
        <v>565</v>
      </c>
      <c r="B126" t="s">
        <v>58</v>
      </c>
      <c r="C126" t="s">
        <v>15</v>
      </c>
      <c r="D126" t="s">
        <v>53</v>
      </c>
      <c r="E126" t="s">
        <v>17</v>
      </c>
      <c r="F126" s="6">
        <v>43483</v>
      </c>
      <c r="G126" s="3" t="s">
        <v>320</v>
      </c>
      <c r="H126" s="3" t="s">
        <v>510</v>
      </c>
      <c r="J126" t="s">
        <v>10</v>
      </c>
      <c r="K126" t="s">
        <v>10</v>
      </c>
      <c r="S126" t="s">
        <v>10</v>
      </c>
      <c r="AF126" t="s">
        <v>10</v>
      </c>
      <c r="AW126">
        <f t="shared" si="104"/>
        <v>4</v>
      </c>
      <c r="AY126" t="s">
        <v>510</v>
      </c>
      <c r="AZ126" t="str">
        <f t="shared" si="53"/>
        <v/>
      </c>
      <c r="BA126" t="str">
        <f t="shared" si="55"/>
        <v>27.11.2018</v>
      </c>
      <c r="BB126" t="str">
        <f t="shared" si="56"/>
        <v>22.12.2018</v>
      </c>
      <c r="BC126" t="str">
        <f t="shared" si="57"/>
        <v/>
      </c>
      <c r="BD126" t="str">
        <f t="shared" si="58"/>
        <v/>
      </c>
      <c r="BE126" t="str">
        <f t="shared" si="59"/>
        <v/>
      </c>
      <c r="BF126" t="str">
        <f t="shared" si="60"/>
        <v/>
      </c>
      <c r="BG126" t="str">
        <f t="shared" si="61"/>
        <v/>
      </c>
      <c r="BH126" t="str">
        <f t="shared" si="62"/>
        <v/>
      </c>
      <c r="BI126" t="str">
        <f t="shared" si="63"/>
        <v/>
      </c>
      <c r="BJ126" t="str">
        <f t="shared" si="64"/>
        <v>07.06.2019</v>
      </c>
      <c r="BK126" t="str">
        <f t="shared" si="65"/>
        <v/>
      </c>
      <c r="BL126" t="str">
        <f t="shared" si="66"/>
        <v/>
      </c>
      <c r="BM126" t="str">
        <f t="shared" si="67"/>
        <v/>
      </c>
      <c r="BN126" t="str">
        <f t="shared" si="68"/>
        <v/>
      </c>
      <c r="BO126" t="str">
        <f t="shared" si="69"/>
        <v/>
      </c>
      <c r="BP126" t="str">
        <f t="shared" si="70"/>
        <v/>
      </c>
      <c r="BQ126" t="str">
        <f t="shared" si="71"/>
        <v/>
      </c>
      <c r="BR126" t="str">
        <f t="shared" si="72"/>
        <v/>
      </c>
      <c r="BS126" t="str">
        <f t="shared" si="73"/>
        <v/>
      </c>
      <c r="BT126" t="str">
        <f t="shared" si="74"/>
        <v/>
      </c>
      <c r="BU126" t="str">
        <f t="shared" si="75"/>
        <v/>
      </c>
      <c r="BV126" t="str">
        <f t="shared" si="76"/>
        <v/>
      </c>
      <c r="BW126" t="str">
        <f t="shared" si="77"/>
        <v>02.09.2019</v>
      </c>
      <c r="BX126" t="str">
        <f t="shared" si="78"/>
        <v/>
      </c>
      <c r="BY126" t="str">
        <f t="shared" si="79"/>
        <v/>
      </c>
      <c r="BZ126" t="str">
        <f t="shared" si="80"/>
        <v/>
      </c>
      <c r="CA126" t="str">
        <f t="shared" si="81"/>
        <v/>
      </c>
      <c r="CB126" t="str">
        <f t="shared" si="82"/>
        <v/>
      </c>
      <c r="CC126" t="str">
        <f t="shared" si="83"/>
        <v/>
      </c>
      <c r="CD126" t="str">
        <f t="shared" si="84"/>
        <v/>
      </c>
      <c r="CE126" t="str">
        <f t="shared" si="85"/>
        <v/>
      </c>
      <c r="CF126" t="str">
        <f t="shared" si="86"/>
        <v/>
      </c>
      <c r="CG126" t="str">
        <f t="shared" si="87"/>
        <v/>
      </c>
      <c r="CH126" t="str">
        <f t="shared" si="88"/>
        <v/>
      </c>
      <c r="CI126" t="str">
        <f t="shared" si="89"/>
        <v/>
      </c>
      <c r="CJ126" t="str">
        <f t="shared" si="90"/>
        <v/>
      </c>
      <c r="CK126" t="str">
        <f t="shared" si="91"/>
        <v/>
      </c>
      <c r="CL126" t="str">
        <f t="shared" si="92"/>
        <v/>
      </c>
      <c r="CM126" t="str">
        <f t="shared" si="93"/>
        <v/>
      </c>
      <c r="CN126" t="str">
        <f t="shared" si="54"/>
        <v>;27.11.2018;22.12.2018;22.12.2018;;;;;;;;07.06.2019;;;;;;;;;;;;;02.09.2019;;;;;;;;;;;;;;;;;</v>
      </c>
      <c r="CO126" t="str">
        <f t="shared" si="105"/>
        <v>02.09.2019</v>
      </c>
      <c r="CP126" t="s">
        <v>431</v>
      </c>
      <c r="CQ126" t="str">
        <f t="shared" si="94"/>
        <v/>
      </c>
      <c r="CR126" t="str">
        <f t="shared" si="95"/>
        <v/>
      </c>
      <c r="CS126" t="str">
        <f t="shared" si="96"/>
        <v/>
      </c>
      <c r="CT126" t="str">
        <f t="shared" si="97"/>
        <v/>
      </c>
      <c r="CU126" t="str">
        <f t="shared" si="98"/>
        <v/>
      </c>
      <c r="CV126" t="str">
        <f t="shared" si="99"/>
        <v/>
      </c>
      <c r="CW126" t="str">
        <f t="shared" si="100"/>
        <v/>
      </c>
      <c r="CX126" t="str">
        <f t="shared" si="101"/>
        <v/>
      </c>
      <c r="CY126" t="str">
        <f t="shared" si="102"/>
        <v/>
      </c>
      <c r="CZ126" t="str">
        <f t="shared" si="103"/>
        <v/>
      </c>
    </row>
    <row r="127" spans="1:104" x14ac:dyDescent="0.35">
      <c r="A127" t="e">
        <v>#N/A</v>
      </c>
      <c r="B127" t="s">
        <v>236</v>
      </c>
      <c r="C127" t="s">
        <v>237</v>
      </c>
      <c r="D127" t="s">
        <v>220</v>
      </c>
      <c r="G127" s="3" t="s">
        <v>321</v>
      </c>
      <c r="H127" s="3" t="s">
        <v>496</v>
      </c>
      <c r="AW127">
        <f t="shared" si="104"/>
        <v>0</v>
      </c>
      <c r="AY127" t="s">
        <v>496</v>
      </c>
      <c r="AZ127" t="str">
        <f t="shared" si="53"/>
        <v/>
      </c>
      <c r="BA127" t="str">
        <f t="shared" si="55"/>
        <v/>
      </c>
      <c r="BB127" t="str">
        <f t="shared" si="56"/>
        <v/>
      </c>
      <c r="BC127" t="str">
        <f t="shared" si="57"/>
        <v/>
      </c>
      <c r="BD127" t="str">
        <f t="shared" si="58"/>
        <v/>
      </c>
      <c r="BE127" t="str">
        <f t="shared" si="59"/>
        <v/>
      </c>
      <c r="BF127" t="str">
        <f t="shared" si="60"/>
        <v/>
      </c>
      <c r="BG127" t="str">
        <f t="shared" si="61"/>
        <v/>
      </c>
      <c r="BH127" t="str">
        <f t="shared" si="62"/>
        <v/>
      </c>
      <c r="BI127" t="str">
        <f t="shared" si="63"/>
        <v/>
      </c>
      <c r="BJ127" t="str">
        <f t="shared" si="64"/>
        <v/>
      </c>
      <c r="BK127" t="str">
        <f t="shared" si="65"/>
        <v/>
      </c>
      <c r="BL127" t="str">
        <f t="shared" si="66"/>
        <v/>
      </c>
      <c r="BM127" t="str">
        <f t="shared" si="67"/>
        <v/>
      </c>
      <c r="BN127" t="str">
        <f t="shared" si="68"/>
        <v/>
      </c>
      <c r="BO127" t="str">
        <f t="shared" si="69"/>
        <v/>
      </c>
      <c r="BP127" t="str">
        <f t="shared" si="70"/>
        <v/>
      </c>
      <c r="BQ127" t="str">
        <f t="shared" si="71"/>
        <v/>
      </c>
      <c r="BR127" t="str">
        <f t="shared" si="72"/>
        <v/>
      </c>
      <c r="BS127" t="str">
        <f t="shared" si="73"/>
        <v/>
      </c>
      <c r="BT127" t="str">
        <f t="shared" si="74"/>
        <v/>
      </c>
      <c r="BU127" t="str">
        <f t="shared" si="75"/>
        <v/>
      </c>
      <c r="BV127" t="str">
        <f t="shared" si="76"/>
        <v/>
      </c>
      <c r="BW127" t="str">
        <f t="shared" si="77"/>
        <v/>
      </c>
      <c r="BX127" t="str">
        <f t="shared" si="78"/>
        <v/>
      </c>
      <c r="BY127" t="str">
        <f t="shared" si="79"/>
        <v/>
      </c>
      <c r="BZ127" t="str">
        <f t="shared" si="80"/>
        <v/>
      </c>
      <c r="CA127" t="str">
        <f t="shared" si="81"/>
        <v/>
      </c>
      <c r="CB127" t="str">
        <f t="shared" si="82"/>
        <v/>
      </c>
      <c r="CC127" t="str">
        <f t="shared" si="83"/>
        <v/>
      </c>
      <c r="CD127" t="str">
        <f t="shared" si="84"/>
        <v/>
      </c>
      <c r="CE127" t="str">
        <f t="shared" si="85"/>
        <v/>
      </c>
      <c r="CF127" t="str">
        <f t="shared" si="86"/>
        <v/>
      </c>
      <c r="CG127" t="str">
        <f t="shared" si="87"/>
        <v/>
      </c>
      <c r="CH127" t="str">
        <f t="shared" si="88"/>
        <v/>
      </c>
      <c r="CI127" t="str">
        <f t="shared" si="89"/>
        <v/>
      </c>
      <c r="CJ127" t="str">
        <f t="shared" si="90"/>
        <v/>
      </c>
      <c r="CK127" t="str">
        <f t="shared" si="91"/>
        <v/>
      </c>
      <c r="CL127" t="str">
        <f t="shared" si="92"/>
        <v/>
      </c>
      <c r="CM127" t="str">
        <f t="shared" si="93"/>
        <v/>
      </c>
      <c r="CN127" t="str">
        <f t="shared" si="54"/>
        <v>;;;;;;;;;;;;;;;;;;;;;;;;;;;;;;;;;;;;;;;;;</v>
      </c>
      <c r="CO127" t="str">
        <f t="shared" si="105"/>
        <v/>
      </c>
      <c r="CQ127" t="str">
        <f t="shared" si="94"/>
        <v/>
      </c>
      <c r="CR127" t="str">
        <f t="shared" si="95"/>
        <v/>
      </c>
      <c r="CS127" t="str">
        <f t="shared" si="96"/>
        <v/>
      </c>
      <c r="CT127" t="str">
        <f t="shared" si="97"/>
        <v/>
      </c>
      <c r="CU127" t="str">
        <f t="shared" si="98"/>
        <v/>
      </c>
      <c r="CV127" t="str">
        <f t="shared" si="99"/>
        <v/>
      </c>
      <c r="CW127" t="str">
        <f t="shared" si="100"/>
        <v/>
      </c>
      <c r="CX127" t="str">
        <f t="shared" si="101"/>
        <v/>
      </c>
      <c r="CY127" t="str">
        <f t="shared" si="102"/>
        <v/>
      </c>
      <c r="CZ127" t="str">
        <f t="shared" si="103"/>
        <v/>
      </c>
    </row>
    <row r="128" spans="1:104" x14ac:dyDescent="0.35">
      <c r="A128" t="s">
        <v>631</v>
      </c>
      <c r="B128" t="s">
        <v>333</v>
      </c>
      <c r="D128">
        <v>20</v>
      </c>
      <c r="E128" t="s">
        <v>35</v>
      </c>
      <c r="F128" s="5">
        <v>43735</v>
      </c>
      <c r="G128" s="3" t="s">
        <v>320</v>
      </c>
      <c r="H128" s="3" t="s">
        <v>511</v>
      </c>
      <c r="X128" t="s">
        <v>10</v>
      </c>
      <c r="AJ128" t="s">
        <v>10</v>
      </c>
      <c r="AN128" t="s">
        <v>10</v>
      </c>
      <c r="AW128">
        <f t="shared" si="104"/>
        <v>3</v>
      </c>
      <c r="AY128" t="s">
        <v>511</v>
      </c>
      <c r="AZ128" t="str">
        <f t="shared" si="53"/>
        <v/>
      </c>
      <c r="BA128" t="str">
        <f t="shared" si="55"/>
        <v/>
      </c>
      <c r="BB128" t="str">
        <f t="shared" si="56"/>
        <v/>
      </c>
      <c r="BC128" t="str">
        <f t="shared" si="57"/>
        <v/>
      </c>
      <c r="BD128" t="str">
        <f t="shared" si="58"/>
        <v/>
      </c>
      <c r="BE128" t="str">
        <f t="shared" si="59"/>
        <v/>
      </c>
      <c r="BF128" t="str">
        <f t="shared" si="60"/>
        <v/>
      </c>
      <c r="BG128" t="str">
        <f t="shared" si="61"/>
        <v/>
      </c>
      <c r="BH128" t="str">
        <f t="shared" si="62"/>
        <v/>
      </c>
      <c r="BI128" t="str">
        <f t="shared" si="63"/>
        <v/>
      </c>
      <c r="BJ128" t="str">
        <f t="shared" si="64"/>
        <v/>
      </c>
      <c r="BK128" t="str">
        <f t="shared" si="65"/>
        <v/>
      </c>
      <c r="BL128" t="str">
        <f t="shared" si="66"/>
        <v/>
      </c>
      <c r="BM128" t="str">
        <f t="shared" si="67"/>
        <v/>
      </c>
      <c r="BN128" t="str">
        <f t="shared" si="68"/>
        <v/>
      </c>
      <c r="BO128" t="str">
        <f t="shared" si="69"/>
        <v>04.08.2019</v>
      </c>
      <c r="BP128" t="str">
        <f t="shared" si="70"/>
        <v/>
      </c>
      <c r="BQ128" t="str">
        <f t="shared" si="71"/>
        <v/>
      </c>
      <c r="BR128" t="str">
        <f t="shared" si="72"/>
        <v/>
      </c>
      <c r="BS128" t="str">
        <f t="shared" si="73"/>
        <v/>
      </c>
      <c r="BT128" t="str">
        <f t="shared" si="74"/>
        <v/>
      </c>
      <c r="BU128" t="str">
        <f t="shared" si="75"/>
        <v/>
      </c>
      <c r="BV128" t="str">
        <f t="shared" si="76"/>
        <v/>
      </c>
      <c r="BW128" t="str">
        <f t="shared" si="77"/>
        <v/>
      </c>
      <c r="BX128" t="str">
        <f t="shared" si="78"/>
        <v/>
      </c>
      <c r="BY128" t="str">
        <f t="shared" si="79"/>
        <v/>
      </c>
      <c r="BZ128" t="str">
        <f t="shared" si="80"/>
        <v/>
      </c>
      <c r="CA128" t="str">
        <f t="shared" si="81"/>
        <v>07.09.2019</v>
      </c>
      <c r="CB128" t="str">
        <f t="shared" si="82"/>
        <v/>
      </c>
      <c r="CC128" t="str">
        <f t="shared" si="83"/>
        <v/>
      </c>
      <c r="CD128" t="str">
        <f t="shared" si="84"/>
        <v/>
      </c>
      <c r="CE128" t="str">
        <f t="shared" si="85"/>
        <v>15.09.2019</v>
      </c>
      <c r="CF128" t="str">
        <f t="shared" si="86"/>
        <v/>
      </c>
      <c r="CG128" t="str">
        <f t="shared" si="87"/>
        <v/>
      </c>
      <c r="CH128" t="str">
        <f t="shared" si="88"/>
        <v/>
      </c>
      <c r="CI128" t="str">
        <f t="shared" si="89"/>
        <v/>
      </c>
      <c r="CJ128" t="str">
        <f t="shared" si="90"/>
        <v/>
      </c>
      <c r="CK128" t="str">
        <f t="shared" si="91"/>
        <v/>
      </c>
      <c r="CL128" t="str">
        <f t="shared" si="92"/>
        <v/>
      </c>
      <c r="CM128" t="str">
        <f t="shared" si="93"/>
        <v/>
      </c>
      <c r="CN128" t="str">
        <f t="shared" si="54"/>
        <v>;;;;;;;;;;;;;;;;04.08.2019;;;;;;;;;;;;07.09.2019;;;;15.09.2019;;;;;;;;;</v>
      </c>
      <c r="CO128" t="str">
        <f t="shared" si="105"/>
        <v>15.09.2019</v>
      </c>
      <c r="CP128" t="s">
        <v>432</v>
      </c>
      <c r="CQ128" t="str">
        <f t="shared" si="94"/>
        <v/>
      </c>
      <c r="CR128" t="str">
        <f t="shared" si="95"/>
        <v/>
      </c>
      <c r="CS128" t="str">
        <f t="shared" si="96"/>
        <v/>
      </c>
      <c r="CT128" t="str">
        <f t="shared" si="97"/>
        <v/>
      </c>
      <c r="CU128" t="str">
        <f t="shared" si="98"/>
        <v/>
      </c>
      <c r="CV128" t="str">
        <f t="shared" si="99"/>
        <v/>
      </c>
      <c r="CW128" t="str">
        <f t="shared" si="100"/>
        <v/>
      </c>
      <c r="CX128" t="str">
        <f t="shared" si="101"/>
        <v/>
      </c>
      <c r="CY128" t="str">
        <f t="shared" si="102"/>
        <v/>
      </c>
      <c r="CZ128" t="str">
        <f t="shared" si="103"/>
        <v/>
      </c>
    </row>
    <row r="129" spans="1:104" x14ac:dyDescent="0.35">
      <c r="A129" t="s">
        <v>632</v>
      </c>
      <c r="B129" t="s">
        <v>332</v>
      </c>
      <c r="D129">
        <v>20</v>
      </c>
      <c r="E129" t="s">
        <v>35</v>
      </c>
      <c r="F129" s="5">
        <v>43735</v>
      </c>
      <c r="G129" s="3" t="s">
        <v>320</v>
      </c>
      <c r="H129" s="3" t="s">
        <v>512</v>
      </c>
      <c r="X129" t="s">
        <v>10</v>
      </c>
      <c r="AE129" t="s">
        <v>10</v>
      </c>
      <c r="AJ129" t="s">
        <v>10</v>
      </c>
      <c r="AW129">
        <f t="shared" si="104"/>
        <v>3</v>
      </c>
      <c r="AY129" t="s">
        <v>512</v>
      </c>
      <c r="AZ129" t="str">
        <f t="shared" si="53"/>
        <v/>
      </c>
      <c r="BA129" t="str">
        <f t="shared" si="55"/>
        <v/>
      </c>
      <c r="BB129" t="str">
        <f t="shared" si="56"/>
        <v/>
      </c>
      <c r="BC129" t="str">
        <f t="shared" si="57"/>
        <v/>
      </c>
      <c r="BD129" t="str">
        <f t="shared" si="58"/>
        <v/>
      </c>
      <c r="BE129" t="str">
        <f t="shared" si="59"/>
        <v/>
      </c>
      <c r="BF129" t="str">
        <f t="shared" si="60"/>
        <v/>
      </c>
      <c r="BG129" t="str">
        <f t="shared" si="61"/>
        <v/>
      </c>
      <c r="BH129" t="str">
        <f t="shared" si="62"/>
        <v/>
      </c>
      <c r="BI129" t="str">
        <f t="shared" si="63"/>
        <v/>
      </c>
      <c r="BJ129" t="str">
        <f t="shared" si="64"/>
        <v/>
      </c>
      <c r="BK129" t="str">
        <f t="shared" si="65"/>
        <v/>
      </c>
      <c r="BL129" t="str">
        <f t="shared" si="66"/>
        <v/>
      </c>
      <c r="BM129" t="str">
        <f t="shared" si="67"/>
        <v/>
      </c>
      <c r="BN129" t="str">
        <f t="shared" si="68"/>
        <v/>
      </c>
      <c r="BO129" t="str">
        <f t="shared" si="69"/>
        <v>04.08.2019</v>
      </c>
      <c r="BP129" t="str">
        <f t="shared" si="70"/>
        <v/>
      </c>
      <c r="BQ129" t="str">
        <f t="shared" si="71"/>
        <v/>
      </c>
      <c r="BR129" t="str">
        <f t="shared" si="72"/>
        <v/>
      </c>
      <c r="BS129" t="str">
        <f t="shared" si="73"/>
        <v/>
      </c>
      <c r="BT129" t="str">
        <f t="shared" si="74"/>
        <v/>
      </c>
      <c r="BU129" t="str">
        <f t="shared" si="75"/>
        <v/>
      </c>
      <c r="BV129" t="str">
        <f t="shared" si="76"/>
        <v>01.09.2019</v>
      </c>
      <c r="BW129" t="str">
        <f t="shared" si="77"/>
        <v/>
      </c>
      <c r="BX129" t="str">
        <f t="shared" si="78"/>
        <v/>
      </c>
      <c r="BY129" t="str">
        <f t="shared" si="79"/>
        <v/>
      </c>
      <c r="BZ129" t="str">
        <f t="shared" si="80"/>
        <v/>
      </c>
      <c r="CA129" t="str">
        <f t="shared" si="81"/>
        <v>07.09.2019</v>
      </c>
      <c r="CB129" t="str">
        <f t="shared" si="82"/>
        <v/>
      </c>
      <c r="CC129" t="str">
        <f t="shared" si="83"/>
        <v/>
      </c>
      <c r="CD129" t="str">
        <f t="shared" si="84"/>
        <v/>
      </c>
      <c r="CE129" t="str">
        <f t="shared" si="85"/>
        <v/>
      </c>
      <c r="CF129" t="str">
        <f t="shared" si="86"/>
        <v/>
      </c>
      <c r="CG129" t="str">
        <f t="shared" si="87"/>
        <v/>
      </c>
      <c r="CH129" t="str">
        <f t="shared" si="88"/>
        <v/>
      </c>
      <c r="CI129" t="str">
        <f t="shared" si="89"/>
        <v/>
      </c>
      <c r="CJ129" t="str">
        <f t="shared" si="90"/>
        <v/>
      </c>
      <c r="CK129" t="str">
        <f t="shared" si="91"/>
        <v/>
      </c>
      <c r="CL129" t="str">
        <f t="shared" si="92"/>
        <v/>
      </c>
      <c r="CM129" t="str">
        <f t="shared" si="93"/>
        <v/>
      </c>
      <c r="CN129" t="str">
        <f t="shared" si="54"/>
        <v>;;;;;;;;;;;;;;;;04.08.2019;;;;;;;01.09.2019;;;;;07.09.2019;;;;;;;;;;;;;</v>
      </c>
      <c r="CO129" t="str">
        <f t="shared" si="105"/>
        <v>07.09.2019</v>
      </c>
      <c r="CP129" t="s">
        <v>433</v>
      </c>
      <c r="CQ129" t="str">
        <f t="shared" si="94"/>
        <v/>
      </c>
      <c r="CR129" t="str">
        <f t="shared" si="95"/>
        <v/>
      </c>
      <c r="CS129" t="str">
        <f t="shared" si="96"/>
        <v/>
      </c>
      <c r="CT129" t="str">
        <f t="shared" si="97"/>
        <v/>
      </c>
      <c r="CU129" t="str">
        <f t="shared" si="98"/>
        <v/>
      </c>
      <c r="CV129" t="str">
        <f t="shared" si="99"/>
        <v/>
      </c>
      <c r="CW129" t="str">
        <f t="shared" si="100"/>
        <v/>
      </c>
      <c r="CX129" t="str">
        <f t="shared" si="101"/>
        <v/>
      </c>
      <c r="CY129" t="str">
        <f t="shared" si="102"/>
        <v/>
      </c>
      <c r="CZ129" t="str">
        <f t="shared" si="103"/>
        <v/>
      </c>
    </row>
    <row r="130" spans="1:104" x14ac:dyDescent="0.35">
      <c r="A130" t="s">
        <v>596</v>
      </c>
      <c r="B130" t="s">
        <v>142</v>
      </c>
      <c r="C130" t="s">
        <v>35</v>
      </c>
      <c r="D130" t="s">
        <v>141</v>
      </c>
      <c r="E130" t="s">
        <v>35</v>
      </c>
      <c r="F130" s="6">
        <v>43677</v>
      </c>
      <c r="G130" s="3" t="s">
        <v>320</v>
      </c>
      <c r="H130" s="3" t="s">
        <v>511</v>
      </c>
      <c r="X130" t="s">
        <v>10</v>
      </c>
      <c r="AE130" t="s">
        <v>10</v>
      </c>
      <c r="AI130" t="s">
        <v>10</v>
      </c>
      <c r="AN130" t="s">
        <v>10</v>
      </c>
      <c r="AW130">
        <f t="shared" si="104"/>
        <v>4</v>
      </c>
      <c r="AY130" t="s">
        <v>511</v>
      </c>
      <c r="AZ130" t="str">
        <f t="shared" si="53"/>
        <v/>
      </c>
      <c r="BA130" t="str">
        <f t="shared" si="55"/>
        <v/>
      </c>
      <c r="BB130" t="str">
        <f t="shared" si="56"/>
        <v/>
      </c>
      <c r="BC130" t="str">
        <f t="shared" si="57"/>
        <v/>
      </c>
      <c r="BD130" t="str">
        <f t="shared" si="58"/>
        <v/>
      </c>
      <c r="BE130" t="str">
        <f t="shared" si="59"/>
        <v/>
      </c>
      <c r="BF130" t="str">
        <f t="shared" si="60"/>
        <v/>
      </c>
      <c r="BG130" t="str">
        <f t="shared" si="61"/>
        <v/>
      </c>
      <c r="BH130" t="str">
        <f t="shared" si="62"/>
        <v/>
      </c>
      <c r="BI130" t="str">
        <f t="shared" si="63"/>
        <v/>
      </c>
      <c r="BJ130" t="str">
        <f t="shared" si="64"/>
        <v/>
      </c>
      <c r="BK130" t="str">
        <f t="shared" si="65"/>
        <v/>
      </c>
      <c r="BL130" t="str">
        <f t="shared" si="66"/>
        <v/>
      </c>
      <c r="BM130" t="str">
        <f t="shared" si="67"/>
        <v/>
      </c>
      <c r="BN130" t="str">
        <f t="shared" si="68"/>
        <v/>
      </c>
      <c r="BO130" t="str">
        <f t="shared" si="69"/>
        <v>04.08.2019</v>
      </c>
      <c r="BP130" t="str">
        <f t="shared" si="70"/>
        <v/>
      </c>
      <c r="BQ130" t="str">
        <f t="shared" si="71"/>
        <v/>
      </c>
      <c r="BR130" t="str">
        <f t="shared" si="72"/>
        <v/>
      </c>
      <c r="BS130" t="str">
        <f t="shared" si="73"/>
        <v/>
      </c>
      <c r="BT130" t="str">
        <f t="shared" si="74"/>
        <v/>
      </c>
      <c r="BU130" t="str">
        <f t="shared" si="75"/>
        <v/>
      </c>
      <c r="BV130" t="str">
        <f t="shared" si="76"/>
        <v>01.09.2019</v>
      </c>
      <c r="BW130" t="str">
        <f t="shared" si="77"/>
        <v/>
      </c>
      <c r="BX130" t="str">
        <f t="shared" si="78"/>
        <v/>
      </c>
      <c r="BY130" t="str">
        <f t="shared" si="79"/>
        <v/>
      </c>
      <c r="BZ130" t="str">
        <f t="shared" si="80"/>
        <v>07.09.2019</v>
      </c>
      <c r="CA130" t="str">
        <f t="shared" si="81"/>
        <v/>
      </c>
      <c r="CB130" t="str">
        <f t="shared" si="82"/>
        <v/>
      </c>
      <c r="CC130" t="str">
        <f t="shared" si="83"/>
        <v/>
      </c>
      <c r="CD130" t="str">
        <f t="shared" si="84"/>
        <v/>
      </c>
      <c r="CE130" t="str">
        <f t="shared" si="85"/>
        <v>15.09.2019</v>
      </c>
      <c r="CF130" t="str">
        <f t="shared" si="86"/>
        <v/>
      </c>
      <c r="CG130" t="str">
        <f t="shared" si="87"/>
        <v/>
      </c>
      <c r="CH130" t="str">
        <f t="shared" si="88"/>
        <v/>
      </c>
      <c r="CI130" t="str">
        <f t="shared" si="89"/>
        <v/>
      </c>
      <c r="CJ130" t="str">
        <f t="shared" si="90"/>
        <v/>
      </c>
      <c r="CK130" t="str">
        <f t="shared" si="91"/>
        <v/>
      </c>
      <c r="CL130" t="str">
        <f t="shared" si="92"/>
        <v/>
      </c>
      <c r="CM130" t="str">
        <f t="shared" si="93"/>
        <v/>
      </c>
      <c r="CN130" t="str">
        <f t="shared" si="54"/>
        <v>;;;;;;;;;;;;;;;;04.08.2019;;;;;;;01.09.2019;;;;07.09.2019;;;;;15.09.2019;;;;;;;;;</v>
      </c>
      <c r="CO130" t="str">
        <f t="shared" si="105"/>
        <v>15.09.2019</v>
      </c>
      <c r="CP130" t="s">
        <v>434</v>
      </c>
      <c r="CQ130" t="str">
        <f t="shared" si="94"/>
        <v/>
      </c>
      <c r="CR130" t="str">
        <f t="shared" si="95"/>
        <v/>
      </c>
      <c r="CS130" t="str">
        <f t="shared" si="96"/>
        <v/>
      </c>
      <c r="CT130" t="str">
        <f t="shared" si="97"/>
        <v/>
      </c>
      <c r="CU130" t="str">
        <f t="shared" si="98"/>
        <v/>
      </c>
      <c r="CV130" t="str">
        <f t="shared" si="99"/>
        <v/>
      </c>
      <c r="CW130" t="str">
        <f t="shared" si="100"/>
        <v/>
      </c>
      <c r="CX130" t="str">
        <f t="shared" si="101"/>
        <v/>
      </c>
      <c r="CY130" t="str">
        <f t="shared" si="102"/>
        <v/>
      </c>
      <c r="CZ130" t="str">
        <f t="shared" si="103"/>
        <v/>
      </c>
    </row>
    <row r="131" spans="1:104" x14ac:dyDescent="0.35">
      <c r="A131" t="s">
        <v>602</v>
      </c>
      <c r="B131" t="s">
        <v>177</v>
      </c>
      <c r="C131" t="s">
        <v>35</v>
      </c>
      <c r="D131" t="s">
        <v>171</v>
      </c>
      <c r="E131" t="s">
        <v>35</v>
      </c>
      <c r="F131" s="5">
        <v>43735</v>
      </c>
      <c r="G131" s="3" t="s">
        <v>320</v>
      </c>
      <c r="H131" s="3" t="s">
        <v>500</v>
      </c>
      <c r="X131" t="s">
        <v>10</v>
      </c>
      <c r="AE131" t="s">
        <v>10</v>
      </c>
      <c r="AL131" t="s">
        <v>10</v>
      </c>
      <c r="AW131">
        <f t="shared" si="104"/>
        <v>3</v>
      </c>
      <c r="AY131" t="s">
        <v>500</v>
      </c>
      <c r="AZ131" t="str">
        <f t="shared" ref="AZ131:AZ194" si="106">IF(I131="x",TEXT(I$4,"dd.mm.yyyy"),"")</f>
        <v/>
      </c>
      <c r="BA131" t="str">
        <f t="shared" si="55"/>
        <v/>
      </c>
      <c r="BB131" t="str">
        <f t="shared" si="56"/>
        <v/>
      </c>
      <c r="BC131" t="str">
        <f t="shared" si="57"/>
        <v/>
      </c>
      <c r="BD131" t="str">
        <f t="shared" si="58"/>
        <v/>
      </c>
      <c r="BE131" t="str">
        <f t="shared" si="59"/>
        <v/>
      </c>
      <c r="BF131" t="str">
        <f t="shared" si="60"/>
        <v/>
      </c>
      <c r="BG131" t="str">
        <f t="shared" si="61"/>
        <v/>
      </c>
      <c r="BH131" t="str">
        <f t="shared" si="62"/>
        <v/>
      </c>
      <c r="BI131" t="str">
        <f t="shared" si="63"/>
        <v/>
      </c>
      <c r="BJ131" t="str">
        <f t="shared" si="64"/>
        <v/>
      </c>
      <c r="BK131" t="str">
        <f t="shared" si="65"/>
        <v/>
      </c>
      <c r="BL131" t="str">
        <f t="shared" si="66"/>
        <v/>
      </c>
      <c r="BM131" t="str">
        <f t="shared" si="67"/>
        <v/>
      </c>
      <c r="BN131" t="str">
        <f t="shared" si="68"/>
        <v/>
      </c>
      <c r="BO131" t="str">
        <f t="shared" si="69"/>
        <v>04.08.2019</v>
      </c>
      <c r="BP131" t="str">
        <f t="shared" si="70"/>
        <v/>
      </c>
      <c r="BQ131" t="str">
        <f t="shared" si="71"/>
        <v/>
      </c>
      <c r="BR131" t="str">
        <f t="shared" si="72"/>
        <v/>
      </c>
      <c r="BS131" t="str">
        <f t="shared" si="73"/>
        <v/>
      </c>
      <c r="BT131" t="str">
        <f t="shared" si="74"/>
        <v/>
      </c>
      <c r="BU131" t="str">
        <f t="shared" si="75"/>
        <v/>
      </c>
      <c r="BV131" t="str">
        <f t="shared" si="76"/>
        <v>01.09.2019</v>
      </c>
      <c r="BW131" t="str">
        <f t="shared" si="77"/>
        <v/>
      </c>
      <c r="BX131" t="str">
        <f t="shared" si="78"/>
        <v/>
      </c>
      <c r="BY131" t="str">
        <f t="shared" si="79"/>
        <v/>
      </c>
      <c r="BZ131" t="str">
        <f t="shared" si="80"/>
        <v/>
      </c>
      <c r="CA131" t="str">
        <f t="shared" si="81"/>
        <v/>
      </c>
      <c r="CB131" t="str">
        <f t="shared" si="82"/>
        <v/>
      </c>
      <c r="CC131" t="str">
        <f t="shared" si="83"/>
        <v>10.09.2019</v>
      </c>
      <c r="CD131" t="str">
        <f t="shared" si="84"/>
        <v/>
      </c>
      <c r="CE131" t="str">
        <f t="shared" si="85"/>
        <v/>
      </c>
      <c r="CF131" t="str">
        <f t="shared" si="86"/>
        <v/>
      </c>
      <c r="CG131" t="str">
        <f t="shared" si="87"/>
        <v/>
      </c>
      <c r="CH131" t="str">
        <f t="shared" si="88"/>
        <v/>
      </c>
      <c r="CI131" t="str">
        <f t="shared" si="89"/>
        <v/>
      </c>
      <c r="CJ131" t="str">
        <f t="shared" si="90"/>
        <v/>
      </c>
      <c r="CK131" t="str">
        <f t="shared" si="91"/>
        <v/>
      </c>
      <c r="CL131" t="str">
        <f t="shared" si="92"/>
        <v/>
      </c>
      <c r="CM131" t="str">
        <f t="shared" si="93"/>
        <v/>
      </c>
      <c r="CN131" t="str">
        <f t="shared" ref="CN131:CN194" si="107">CONCATENATE(AZ131,";",BA131,";",BB131,";",BB131,";",BC131,";",BD131,";",BE131,";",BF131,";",BG131,";",BH131,";",BI131,";",BJ131,";",BK131,";",BL131,";",BM131,";",BN131,";",BO131,";",BP131,";",BQ131,";",BR131,";",BS131,";",BT131,";",BU131,";",BV131,";",BW131,";",BX131,";",BY131,";",BZ131,";",CA131,";",CB131,";",CC131,";",CD131,";",CE131,";",CF131,";",CG131,";",CH131,";",CI131,";",CJ131,";",CK131,";",CL131,";",CM131,";")</f>
        <v>;;;;;;;;;;;;;;;;04.08.2019;;;;;;;01.09.2019;;;;;;;10.09.2019;;;;;;;;;;;</v>
      </c>
      <c r="CO131" t="str">
        <f t="shared" si="105"/>
        <v>10.09.2019</v>
      </c>
      <c r="CP131" t="s">
        <v>435</v>
      </c>
      <c r="CQ131" t="str">
        <f t="shared" si="94"/>
        <v/>
      </c>
      <c r="CR131" t="str">
        <f t="shared" si="95"/>
        <v/>
      </c>
      <c r="CS131" t="str">
        <f t="shared" si="96"/>
        <v/>
      </c>
      <c r="CT131" t="str">
        <f t="shared" si="97"/>
        <v/>
      </c>
      <c r="CU131" t="str">
        <f t="shared" si="98"/>
        <v/>
      </c>
      <c r="CV131" t="str">
        <f t="shared" si="99"/>
        <v/>
      </c>
      <c r="CW131" t="str">
        <f t="shared" si="100"/>
        <v/>
      </c>
      <c r="CX131" t="str">
        <f t="shared" si="101"/>
        <v/>
      </c>
      <c r="CY131" t="str">
        <f t="shared" si="102"/>
        <v/>
      </c>
      <c r="CZ131" t="str">
        <f t="shared" si="103"/>
        <v/>
      </c>
    </row>
    <row r="132" spans="1:104" x14ac:dyDescent="0.35">
      <c r="A132" t="s">
        <v>646</v>
      </c>
      <c r="B132" t="s">
        <v>309</v>
      </c>
      <c r="C132" t="s">
        <v>301</v>
      </c>
      <c r="D132" t="s">
        <v>303</v>
      </c>
      <c r="E132" t="s">
        <v>28</v>
      </c>
      <c r="F132" s="6">
        <v>43624</v>
      </c>
      <c r="G132" s="3" t="s">
        <v>320</v>
      </c>
      <c r="H132" s="3" t="s">
        <v>510</v>
      </c>
      <c r="S132" t="s">
        <v>10</v>
      </c>
      <c r="U132" t="s">
        <v>10</v>
      </c>
      <c r="AF132" t="s">
        <v>10</v>
      </c>
      <c r="AW132">
        <f t="shared" si="104"/>
        <v>3</v>
      </c>
      <c r="AY132" t="s">
        <v>510</v>
      </c>
      <c r="AZ132" t="str">
        <f t="shared" si="106"/>
        <v/>
      </c>
      <c r="BA132" t="str">
        <f t="shared" si="55"/>
        <v/>
      </c>
      <c r="BB132" t="str">
        <f t="shared" si="56"/>
        <v/>
      </c>
      <c r="BC132" t="str">
        <f t="shared" si="57"/>
        <v/>
      </c>
      <c r="BD132" t="str">
        <f t="shared" si="58"/>
        <v/>
      </c>
      <c r="BE132" t="str">
        <f t="shared" si="59"/>
        <v/>
      </c>
      <c r="BF132" t="str">
        <f t="shared" si="60"/>
        <v/>
      </c>
      <c r="BG132" t="str">
        <f t="shared" si="61"/>
        <v/>
      </c>
      <c r="BH132" t="str">
        <f t="shared" si="62"/>
        <v/>
      </c>
      <c r="BI132" t="str">
        <f t="shared" si="63"/>
        <v/>
      </c>
      <c r="BJ132" t="str">
        <f t="shared" si="64"/>
        <v>07.06.2019</v>
      </c>
      <c r="BK132" t="str">
        <f t="shared" si="65"/>
        <v/>
      </c>
      <c r="BL132" t="str">
        <f t="shared" si="66"/>
        <v>08.06.2019</v>
      </c>
      <c r="BM132" t="str">
        <f t="shared" si="67"/>
        <v/>
      </c>
      <c r="BN132" t="str">
        <f t="shared" si="68"/>
        <v/>
      </c>
      <c r="BO132" t="str">
        <f t="shared" si="69"/>
        <v/>
      </c>
      <c r="BP132" t="str">
        <f t="shared" si="70"/>
        <v/>
      </c>
      <c r="BQ132" t="str">
        <f t="shared" si="71"/>
        <v/>
      </c>
      <c r="BR132" t="str">
        <f t="shared" si="72"/>
        <v/>
      </c>
      <c r="BS132" t="str">
        <f t="shared" si="73"/>
        <v/>
      </c>
      <c r="BT132" t="str">
        <f t="shared" si="74"/>
        <v/>
      </c>
      <c r="BU132" t="str">
        <f t="shared" si="75"/>
        <v/>
      </c>
      <c r="BV132" t="str">
        <f t="shared" si="76"/>
        <v/>
      </c>
      <c r="BW132" t="str">
        <f t="shared" si="77"/>
        <v>02.09.2019</v>
      </c>
      <c r="BX132" t="str">
        <f t="shared" si="78"/>
        <v/>
      </c>
      <c r="BY132" t="str">
        <f t="shared" si="79"/>
        <v/>
      </c>
      <c r="BZ132" t="str">
        <f t="shared" si="80"/>
        <v/>
      </c>
      <c r="CA132" t="str">
        <f t="shared" si="81"/>
        <v/>
      </c>
      <c r="CB132" t="str">
        <f t="shared" si="82"/>
        <v/>
      </c>
      <c r="CC132" t="str">
        <f t="shared" si="83"/>
        <v/>
      </c>
      <c r="CD132" t="str">
        <f t="shared" si="84"/>
        <v/>
      </c>
      <c r="CE132" t="str">
        <f t="shared" si="85"/>
        <v/>
      </c>
      <c r="CF132" t="str">
        <f t="shared" si="86"/>
        <v/>
      </c>
      <c r="CG132" t="str">
        <f t="shared" si="87"/>
        <v/>
      </c>
      <c r="CH132" t="str">
        <f t="shared" si="88"/>
        <v/>
      </c>
      <c r="CI132" t="str">
        <f t="shared" si="89"/>
        <v/>
      </c>
      <c r="CJ132" t="str">
        <f t="shared" si="90"/>
        <v/>
      </c>
      <c r="CK132" t="str">
        <f t="shared" si="91"/>
        <v/>
      </c>
      <c r="CL132" t="str">
        <f t="shared" si="92"/>
        <v/>
      </c>
      <c r="CM132" t="str">
        <f t="shared" si="93"/>
        <v/>
      </c>
      <c r="CN132" t="str">
        <f t="shared" si="107"/>
        <v>;;;;;;;;;;;07.06.2019;;08.06.2019;;;;;;;;;;;02.09.2019;;;;;;;;;;;;;;;;;</v>
      </c>
      <c r="CO132" t="str">
        <f t="shared" si="105"/>
        <v>02.09.2019</v>
      </c>
      <c r="CP132" t="s">
        <v>436</v>
      </c>
      <c r="CQ132" t="str">
        <f t="shared" si="94"/>
        <v/>
      </c>
      <c r="CR132" t="str">
        <f t="shared" si="95"/>
        <v/>
      </c>
      <c r="CS132" t="str">
        <f t="shared" si="96"/>
        <v/>
      </c>
      <c r="CT132" t="str">
        <f t="shared" si="97"/>
        <v/>
      </c>
      <c r="CU132" t="str">
        <f t="shared" si="98"/>
        <v/>
      </c>
      <c r="CV132" t="str">
        <f t="shared" si="99"/>
        <v/>
      </c>
      <c r="CW132" t="str">
        <f t="shared" si="100"/>
        <v/>
      </c>
      <c r="CX132" t="str">
        <f t="shared" si="101"/>
        <v/>
      </c>
      <c r="CY132" t="str">
        <f t="shared" si="102"/>
        <v/>
      </c>
      <c r="CZ132" t="str">
        <f t="shared" si="103"/>
        <v/>
      </c>
    </row>
    <row r="133" spans="1:104" x14ac:dyDescent="0.35">
      <c r="A133" t="s">
        <v>549</v>
      </c>
      <c r="B133" t="s">
        <v>23</v>
      </c>
      <c r="C133" t="s">
        <v>19</v>
      </c>
      <c r="D133" t="s">
        <v>22</v>
      </c>
      <c r="E133" t="s">
        <v>32</v>
      </c>
      <c r="F133" s="6">
        <v>43591</v>
      </c>
      <c r="G133" s="3" t="s">
        <v>320</v>
      </c>
      <c r="H133" s="3" t="s">
        <v>512</v>
      </c>
      <c r="M133" t="s">
        <v>10</v>
      </c>
      <c r="AH133" t="s">
        <v>10</v>
      </c>
      <c r="AK133" t="s">
        <v>10</v>
      </c>
      <c r="AW133">
        <f t="shared" si="104"/>
        <v>3</v>
      </c>
      <c r="AY133" t="s">
        <v>512</v>
      </c>
      <c r="AZ133" t="str">
        <f t="shared" si="106"/>
        <v/>
      </c>
      <c r="BA133" t="str">
        <f t="shared" ref="BA133:BA196" si="108">IF(J133="x",TEXT(J$4,"dd.mm.yyyy"),"")</f>
        <v/>
      </c>
      <c r="BB133" t="str">
        <f t="shared" ref="BB133:BB196" si="109">IF(K133="x",TEXT(K$4,"dd.mm.yyyy"),"")</f>
        <v/>
      </c>
      <c r="BC133" t="str">
        <f t="shared" ref="BC133:BC196" si="110">IF(L133="x",TEXT(L$4,"dd.mm.yyyy"),"")</f>
        <v/>
      </c>
      <c r="BD133" t="str">
        <f t="shared" ref="BD133:BD196" si="111">IF(M133="x",TEXT(M$4,"dd.mm.yyyy"),"")</f>
        <v>20.02.2019</v>
      </c>
      <c r="BE133" t="str">
        <f t="shared" ref="BE133:BE196" si="112">IF(N133="x",TEXT(N$4,"dd.mm.yyyy"),"")</f>
        <v/>
      </c>
      <c r="BF133" t="str">
        <f t="shared" ref="BF133:BF196" si="113">IF(O133="x",TEXT(O$4,"dd.mm.yyyy"),"")</f>
        <v/>
      </c>
      <c r="BG133" t="str">
        <f t="shared" ref="BG133:BG196" si="114">IF(P133="x",TEXT(P$4,"dd.mm.yyyy"),"")</f>
        <v/>
      </c>
      <c r="BH133" t="str">
        <f t="shared" ref="BH133:BH196" si="115">IF(Q133="x",TEXT(Q$4,"dd.mm.yyyy"),"")</f>
        <v/>
      </c>
      <c r="BI133" t="str">
        <f t="shared" ref="BI133:BI196" si="116">IF(R133="x",TEXT(R$4,"dd.mm.yyyy"),"")</f>
        <v/>
      </c>
      <c r="BJ133" t="str">
        <f t="shared" ref="BJ133:BJ196" si="117">IF(S133="x",TEXT(S$4,"dd.mm.yyyy"),"")</f>
        <v/>
      </c>
      <c r="BK133" t="str">
        <f t="shared" ref="BK133:BK196" si="118">IF(T133="x",TEXT(T$4,"dd.mm.yyyy"),"")</f>
        <v/>
      </c>
      <c r="BL133" t="str">
        <f t="shared" ref="BL133:BL196" si="119">IF(U133="x",TEXT(U$4,"dd.mm.yyyy"),"")</f>
        <v/>
      </c>
      <c r="BM133" t="str">
        <f t="shared" ref="BM133:BM196" si="120">IF(V133="x",TEXT(V$4,"dd.mm.yyyy"),"")</f>
        <v/>
      </c>
      <c r="BN133" t="str">
        <f t="shared" ref="BN133:BN196" si="121">IF(W133="x",TEXT(W$4,"dd.mm.yyyy"),"")</f>
        <v/>
      </c>
      <c r="BO133" t="str">
        <f t="shared" ref="BO133:BO196" si="122">IF(X133="x",TEXT(X$4,"dd.mm.yyyy"),"")</f>
        <v/>
      </c>
      <c r="BP133" t="str">
        <f t="shared" ref="BP133:BP196" si="123">IF(Y133="x",TEXT(Y$4,"dd.mm.yyyy"),"")</f>
        <v/>
      </c>
      <c r="BQ133" t="str">
        <f t="shared" ref="BQ133:BQ196" si="124">IF(Z133="x",TEXT(Z$4,"dd.mm.yyyy"),"")</f>
        <v/>
      </c>
      <c r="BR133" t="str">
        <f t="shared" ref="BR133:BR196" si="125">IF(AA133="x",TEXT(AA$4,"dd.mm.yyyy"),"")</f>
        <v/>
      </c>
      <c r="BS133" t="str">
        <f t="shared" ref="BS133:BS196" si="126">IF(AB133="x",TEXT(AB$4,"dd.mm.yyyy"),"")</f>
        <v/>
      </c>
      <c r="BT133" t="str">
        <f t="shared" ref="BT133:BT196" si="127">IF(AC133="x",TEXT(AC$4,"dd.mm.yyyy"),"")</f>
        <v/>
      </c>
      <c r="BU133" t="str">
        <f t="shared" ref="BU133:BU196" si="128">IF(AD133="x",TEXT(AD$4,"dd.mm.yyyy"),"")</f>
        <v/>
      </c>
      <c r="BV133" t="str">
        <f t="shared" ref="BV133:BV196" si="129">IF(AE133="x",TEXT(AE$4,"dd.mm.yyyy"),"")</f>
        <v/>
      </c>
      <c r="BW133" t="str">
        <f t="shared" ref="BW133:BW196" si="130">IF(AF133="x",TEXT(AF$4,"dd.mm.yyyy"),"")</f>
        <v/>
      </c>
      <c r="BX133" t="str">
        <f t="shared" ref="BX133:BX196" si="131">IF(AG133="x",TEXT(AG$4,"dd.mm.yyyy"),"")</f>
        <v/>
      </c>
      <c r="BY133" t="str">
        <f t="shared" ref="BY133:BY196" si="132">IF(AH133="x",TEXT(AH$4,"dd.mm.yyyy"),"")</f>
        <v>07.09.2019</v>
      </c>
      <c r="BZ133" t="str">
        <f t="shared" ref="BZ133:BZ196" si="133">IF(AI133="x",TEXT(AI$4,"dd.mm.yyyy"),"")</f>
        <v/>
      </c>
      <c r="CA133" t="str">
        <f t="shared" ref="CA133:CA196" si="134">IF(AJ133="x",TEXT(AJ$4,"dd.mm.yyyy"),"")</f>
        <v/>
      </c>
      <c r="CB133" t="str">
        <f t="shared" ref="CB133:CB196" si="135">IF(AK133="x",TEXT(AK$4,"dd.mm.yyyy"),"")</f>
        <v>07.09.2019</v>
      </c>
      <c r="CC133" t="str">
        <f t="shared" ref="CC133:CC196" si="136">IF(AL133="x",TEXT(AL$4,"dd.mm.yyyy"),"")</f>
        <v/>
      </c>
      <c r="CD133" t="str">
        <f t="shared" ref="CD133:CD196" si="137">IF(AM133="x",TEXT(AM$4,"dd.mm.yyyy"),"")</f>
        <v/>
      </c>
      <c r="CE133" t="str">
        <f t="shared" ref="CE133:CE196" si="138">IF(AN133="x",TEXT(AN$4,"dd.mm.yyyy"),"")</f>
        <v/>
      </c>
      <c r="CF133" t="str">
        <f t="shared" ref="CF133:CF196" si="139">IF(AO133="x",TEXT(AO$4,"dd.mm.yyyy"),"")</f>
        <v/>
      </c>
      <c r="CG133" t="str">
        <f t="shared" ref="CG133:CG196" si="140">IF(AP133="x",TEXT(AP$4,"dd.mm.yyyy"),"")</f>
        <v/>
      </c>
      <c r="CH133" t="str">
        <f t="shared" ref="CH133:CH196" si="141">IF(AQ133="x",TEXT(AQ$4,"dd.mm.yyyy"),"")</f>
        <v/>
      </c>
      <c r="CI133" t="str">
        <f t="shared" ref="CI133:CI196" si="142">IF(AR133="x",TEXT(AR$4,"dd.mm.yyyy"),"")</f>
        <v/>
      </c>
      <c r="CJ133" t="str">
        <f t="shared" ref="CJ133:CJ196" si="143">IF(AS133="x",TEXT(AS$4,"dd.mm.yyyy"),"")</f>
        <v/>
      </c>
      <c r="CK133" t="str">
        <f t="shared" ref="CK133:CK196" si="144">IF(AT133="x",TEXT(AT$4,"dd.mm.yyyy"),"")</f>
        <v/>
      </c>
      <c r="CL133" t="str">
        <f t="shared" ref="CL133:CL196" si="145">IF(AU133="x",TEXT(AU$4,"dd.mm.yyyy"),"")</f>
        <v/>
      </c>
      <c r="CM133" t="str">
        <f t="shared" ref="CM133:CM196" si="146">IF(AV133="x",TEXT(AV$4,"dd.mm.yyyy"),"")</f>
        <v/>
      </c>
      <c r="CN133" t="str">
        <f t="shared" si="107"/>
        <v>;;;;;20.02.2019;;;;;;;;;;;;;;;;;;;;;07.09.2019;;;07.09.2019;;;;;;;;;;;;</v>
      </c>
      <c r="CO133" t="str">
        <f t="shared" si="105"/>
        <v>07.09.2019</v>
      </c>
      <c r="CP133" t="s">
        <v>437</v>
      </c>
      <c r="CQ133" t="str">
        <f t="shared" ref="CQ133:CQ196" si="147">IF(AZ133="x",TEXT(AZ$4,"dd.mm.yyyy"),"")</f>
        <v/>
      </c>
      <c r="CR133" t="str">
        <f t="shared" ref="CR133:CR196" si="148">IF(BA133="x",TEXT(BA$4,"dd.mm.yyyy"),"")</f>
        <v/>
      </c>
      <c r="CS133" t="str">
        <f t="shared" ref="CS133:CS196" si="149">IF(BB133="x",TEXT(BB$4,"dd.mm.yyyy"),"")</f>
        <v/>
      </c>
      <c r="CT133" t="str">
        <f t="shared" ref="CT133:CT196" si="150">IF(BC133="x",TEXT(BC$4,"dd.mm.yyyy"),"")</f>
        <v/>
      </c>
      <c r="CU133" t="str">
        <f t="shared" ref="CU133:CU196" si="151">IF(BD133="x",TEXT(BD$4,"dd.mm.yyyy"),"")</f>
        <v/>
      </c>
      <c r="CV133" t="str">
        <f t="shared" ref="CV133:CV196" si="152">IF(BE133="x",TEXT(BE$4,"dd.mm.yyyy"),"")</f>
        <v/>
      </c>
      <c r="CW133" t="str">
        <f t="shared" ref="CW133:CW196" si="153">IF(BF133="x",TEXT(BF$4,"dd.mm.yyyy"),"")</f>
        <v/>
      </c>
      <c r="CX133" t="str">
        <f t="shared" ref="CX133:CX196" si="154">IF(BG133="x",TEXT(BG$4,"dd.mm.yyyy"),"")</f>
        <v/>
      </c>
      <c r="CY133" t="str">
        <f t="shared" ref="CY133:CY196" si="155">IF(BH133="x",TEXT(BH$4,"dd.mm.yyyy"),"")</f>
        <v/>
      </c>
      <c r="CZ133" t="str">
        <f t="shared" ref="CZ133:CZ196" si="156">IF(BI133="x",TEXT(BI$4,"dd.mm.yyyy"),"")</f>
        <v/>
      </c>
    </row>
    <row r="134" spans="1:104" x14ac:dyDescent="0.35">
      <c r="A134" t="e">
        <v>#N/A</v>
      </c>
      <c r="B134" t="s">
        <v>210</v>
      </c>
      <c r="C134" t="s">
        <v>12</v>
      </c>
      <c r="D134" t="s">
        <v>197</v>
      </c>
      <c r="G134" s="3" t="s">
        <v>321</v>
      </c>
      <c r="H134" s="3" t="s">
        <v>496</v>
      </c>
      <c r="AW134">
        <f t="shared" ref="AW134:AW197" si="157">COUNTA(I134:AV134)</f>
        <v>0</v>
      </c>
      <c r="AY134" t="s">
        <v>496</v>
      </c>
      <c r="AZ134" t="str">
        <f t="shared" si="106"/>
        <v/>
      </c>
      <c r="BA134" t="str">
        <f t="shared" si="108"/>
        <v/>
      </c>
      <c r="BB134" t="str">
        <f t="shared" si="109"/>
        <v/>
      </c>
      <c r="BC134" t="str">
        <f t="shared" si="110"/>
        <v/>
      </c>
      <c r="BD134" t="str">
        <f t="shared" si="111"/>
        <v/>
      </c>
      <c r="BE134" t="str">
        <f t="shared" si="112"/>
        <v/>
      </c>
      <c r="BF134" t="str">
        <f t="shared" si="113"/>
        <v/>
      </c>
      <c r="BG134" t="str">
        <f t="shared" si="114"/>
        <v/>
      </c>
      <c r="BH134" t="str">
        <f t="shared" si="115"/>
        <v/>
      </c>
      <c r="BI134" t="str">
        <f t="shared" si="116"/>
        <v/>
      </c>
      <c r="BJ134" t="str">
        <f t="shared" si="117"/>
        <v/>
      </c>
      <c r="BK134" t="str">
        <f t="shared" si="118"/>
        <v/>
      </c>
      <c r="BL134" t="str">
        <f t="shared" si="119"/>
        <v/>
      </c>
      <c r="BM134" t="str">
        <f t="shared" si="120"/>
        <v/>
      </c>
      <c r="BN134" t="str">
        <f t="shared" si="121"/>
        <v/>
      </c>
      <c r="BO134" t="str">
        <f t="shared" si="122"/>
        <v/>
      </c>
      <c r="BP134" t="str">
        <f t="shared" si="123"/>
        <v/>
      </c>
      <c r="BQ134" t="str">
        <f t="shared" si="124"/>
        <v/>
      </c>
      <c r="BR134" t="str">
        <f t="shared" si="125"/>
        <v/>
      </c>
      <c r="BS134" t="str">
        <f t="shared" si="126"/>
        <v/>
      </c>
      <c r="BT134" t="str">
        <f t="shared" si="127"/>
        <v/>
      </c>
      <c r="BU134" t="str">
        <f t="shared" si="128"/>
        <v/>
      </c>
      <c r="BV134" t="str">
        <f t="shared" si="129"/>
        <v/>
      </c>
      <c r="BW134" t="str">
        <f t="shared" si="130"/>
        <v/>
      </c>
      <c r="BX134" t="str">
        <f t="shared" si="131"/>
        <v/>
      </c>
      <c r="BY134" t="str">
        <f t="shared" si="132"/>
        <v/>
      </c>
      <c r="BZ134" t="str">
        <f t="shared" si="133"/>
        <v/>
      </c>
      <c r="CA134" t="str">
        <f t="shared" si="134"/>
        <v/>
      </c>
      <c r="CB134" t="str">
        <f t="shared" si="135"/>
        <v/>
      </c>
      <c r="CC134" t="str">
        <f t="shared" si="136"/>
        <v/>
      </c>
      <c r="CD134" t="str">
        <f t="shared" si="137"/>
        <v/>
      </c>
      <c r="CE134" t="str">
        <f t="shared" si="138"/>
        <v/>
      </c>
      <c r="CF134" t="str">
        <f t="shared" si="139"/>
        <v/>
      </c>
      <c r="CG134" t="str">
        <f t="shared" si="140"/>
        <v/>
      </c>
      <c r="CH134" t="str">
        <f t="shared" si="141"/>
        <v/>
      </c>
      <c r="CI134" t="str">
        <f t="shared" si="142"/>
        <v/>
      </c>
      <c r="CJ134" t="str">
        <f t="shared" si="143"/>
        <v/>
      </c>
      <c r="CK134" t="str">
        <f t="shared" si="144"/>
        <v/>
      </c>
      <c r="CL134" t="str">
        <f t="shared" si="145"/>
        <v/>
      </c>
      <c r="CM134" t="str">
        <f t="shared" si="146"/>
        <v/>
      </c>
      <c r="CN134" t="str">
        <f t="shared" si="107"/>
        <v>;;;;;;;;;;;;;;;;;;;;;;;;;;;;;;;;;;;;;;;;;</v>
      </c>
      <c r="CO134" t="str">
        <f t="shared" ref="CO134:CO197" si="158">RIGHT(CP134,10)</f>
        <v/>
      </c>
      <c r="CQ134" t="str">
        <f t="shared" si="147"/>
        <v/>
      </c>
      <c r="CR134" t="str">
        <f t="shared" si="148"/>
        <v/>
      </c>
      <c r="CS134" t="str">
        <f t="shared" si="149"/>
        <v/>
      </c>
      <c r="CT134" t="str">
        <f t="shared" si="150"/>
        <v/>
      </c>
      <c r="CU134" t="str">
        <f t="shared" si="151"/>
        <v/>
      </c>
      <c r="CV134" t="str">
        <f t="shared" si="152"/>
        <v/>
      </c>
      <c r="CW134" t="str">
        <f t="shared" si="153"/>
        <v/>
      </c>
      <c r="CX134" t="str">
        <f t="shared" si="154"/>
        <v/>
      </c>
      <c r="CY134" t="str">
        <f t="shared" si="155"/>
        <v/>
      </c>
      <c r="CZ134" t="str">
        <f t="shared" si="156"/>
        <v/>
      </c>
    </row>
    <row r="135" spans="1:104" x14ac:dyDescent="0.35">
      <c r="A135" t="e">
        <v>#N/A</v>
      </c>
      <c r="B135" t="s">
        <v>272</v>
      </c>
      <c r="C135" t="s">
        <v>25</v>
      </c>
      <c r="D135" t="s">
        <v>246</v>
      </c>
      <c r="G135" s="3" t="s">
        <v>321</v>
      </c>
      <c r="H135" s="3" t="s">
        <v>496</v>
      </c>
      <c r="AW135">
        <f t="shared" si="157"/>
        <v>0</v>
      </c>
      <c r="AY135" t="s">
        <v>496</v>
      </c>
      <c r="AZ135" t="str">
        <f t="shared" si="106"/>
        <v/>
      </c>
      <c r="BA135" t="str">
        <f t="shared" si="108"/>
        <v/>
      </c>
      <c r="BB135" t="str">
        <f t="shared" si="109"/>
        <v/>
      </c>
      <c r="BC135" t="str">
        <f t="shared" si="110"/>
        <v/>
      </c>
      <c r="BD135" t="str">
        <f t="shared" si="111"/>
        <v/>
      </c>
      <c r="BE135" t="str">
        <f t="shared" si="112"/>
        <v/>
      </c>
      <c r="BF135" t="str">
        <f t="shared" si="113"/>
        <v/>
      </c>
      <c r="BG135" t="str">
        <f t="shared" si="114"/>
        <v/>
      </c>
      <c r="BH135" t="str">
        <f t="shared" si="115"/>
        <v/>
      </c>
      <c r="BI135" t="str">
        <f t="shared" si="116"/>
        <v/>
      </c>
      <c r="BJ135" t="str">
        <f t="shared" si="117"/>
        <v/>
      </c>
      <c r="BK135" t="str">
        <f t="shared" si="118"/>
        <v/>
      </c>
      <c r="BL135" t="str">
        <f t="shared" si="119"/>
        <v/>
      </c>
      <c r="BM135" t="str">
        <f t="shared" si="120"/>
        <v/>
      </c>
      <c r="BN135" t="str">
        <f t="shared" si="121"/>
        <v/>
      </c>
      <c r="BO135" t="str">
        <f t="shared" si="122"/>
        <v/>
      </c>
      <c r="BP135" t="str">
        <f t="shared" si="123"/>
        <v/>
      </c>
      <c r="BQ135" t="str">
        <f t="shared" si="124"/>
        <v/>
      </c>
      <c r="BR135" t="str">
        <f t="shared" si="125"/>
        <v/>
      </c>
      <c r="BS135" t="str">
        <f t="shared" si="126"/>
        <v/>
      </c>
      <c r="BT135" t="str">
        <f t="shared" si="127"/>
        <v/>
      </c>
      <c r="BU135" t="str">
        <f t="shared" si="128"/>
        <v/>
      </c>
      <c r="BV135" t="str">
        <f t="shared" si="129"/>
        <v/>
      </c>
      <c r="BW135" t="str">
        <f t="shared" si="130"/>
        <v/>
      </c>
      <c r="BX135" t="str">
        <f t="shared" si="131"/>
        <v/>
      </c>
      <c r="BY135" t="str">
        <f t="shared" si="132"/>
        <v/>
      </c>
      <c r="BZ135" t="str">
        <f t="shared" si="133"/>
        <v/>
      </c>
      <c r="CA135" t="str">
        <f t="shared" si="134"/>
        <v/>
      </c>
      <c r="CB135" t="str">
        <f t="shared" si="135"/>
        <v/>
      </c>
      <c r="CC135" t="str">
        <f t="shared" si="136"/>
        <v/>
      </c>
      <c r="CD135" t="str">
        <f t="shared" si="137"/>
        <v/>
      </c>
      <c r="CE135" t="str">
        <f t="shared" si="138"/>
        <v/>
      </c>
      <c r="CF135" t="str">
        <f t="shared" si="139"/>
        <v/>
      </c>
      <c r="CG135" t="str">
        <f t="shared" si="140"/>
        <v/>
      </c>
      <c r="CH135" t="str">
        <f t="shared" si="141"/>
        <v/>
      </c>
      <c r="CI135" t="str">
        <f t="shared" si="142"/>
        <v/>
      </c>
      <c r="CJ135" t="str">
        <f t="shared" si="143"/>
        <v/>
      </c>
      <c r="CK135" t="str">
        <f t="shared" si="144"/>
        <v/>
      </c>
      <c r="CL135" t="str">
        <f t="shared" si="145"/>
        <v/>
      </c>
      <c r="CM135" t="str">
        <f t="shared" si="146"/>
        <v/>
      </c>
      <c r="CN135" t="str">
        <f t="shared" si="107"/>
        <v>;;;;;;;;;;;;;;;;;;;;;;;;;;;;;;;;;;;;;;;;;</v>
      </c>
      <c r="CO135" t="str">
        <f t="shared" si="158"/>
        <v/>
      </c>
      <c r="CQ135" t="str">
        <f t="shared" si="147"/>
        <v/>
      </c>
      <c r="CR135" t="str">
        <f t="shared" si="148"/>
        <v/>
      </c>
      <c r="CS135" t="str">
        <f t="shared" si="149"/>
        <v/>
      </c>
      <c r="CT135" t="str">
        <f t="shared" si="150"/>
        <v/>
      </c>
      <c r="CU135" t="str">
        <f t="shared" si="151"/>
        <v/>
      </c>
      <c r="CV135" t="str">
        <f t="shared" si="152"/>
        <v/>
      </c>
      <c r="CW135" t="str">
        <f t="shared" si="153"/>
        <v/>
      </c>
      <c r="CX135" t="str">
        <f t="shared" si="154"/>
        <v/>
      </c>
      <c r="CY135" t="str">
        <f t="shared" si="155"/>
        <v/>
      </c>
      <c r="CZ135" t="str">
        <f t="shared" si="156"/>
        <v/>
      </c>
    </row>
    <row r="136" spans="1:104" x14ac:dyDescent="0.35">
      <c r="A136" t="e">
        <v>#N/A</v>
      </c>
      <c r="B136" t="s">
        <v>278</v>
      </c>
      <c r="C136" t="s">
        <v>15</v>
      </c>
      <c r="D136" t="s">
        <v>246</v>
      </c>
      <c r="G136" s="3" t="s">
        <v>321</v>
      </c>
      <c r="H136" s="3" t="s">
        <v>496</v>
      </c>
      <c r="AW136">
        <f t="shared" si="157"/>
        <v>0</v>
      </c>
      <c r="AY136" t="s">
        <v>496</v>
      </c>
      <c r="AZ136" t="str">
        <f t="shared" si="106"/>
        <v/>
      </c>
      <c r="BA136" t="str">
        <f t="shared" si="108"/>
        <v/>
      </c>
      <c r="BB136" t="str">
        <f t="shared" si="109"/>
        <v/>
      </c>
      <c r="BC136" t="str">
        <f t="shared" si="110"/>
        <v/>
      </c>
      <c r="BD136" t="str">
        <f t="shared" si="111"/>
        <v/>
      </c>
      <c r="BE136" t="str">
        <f t="shared" si="112"/>
        <v/>
      </c>
      <c r="BF136" t="str">
        <f t="shared" si="113"/>
        <v/>
      </c>
      <c r="BG136" t="str">
        <f t="shared" si="114"/>
        <v/>
      </c>
      <c r="BH136" t="str">
        <f t="shared" si="115"/>
        <v/>
      </c>
      <c r="BI136" t="str">
        <f t="shared" si="116"/>
        <v/>
      </c>
      <c r="BJ136" t="str">
        <f t="shared" si="117"/>
        <v/>
      </c>
      <c r="BK136" t="str">
        <f t="shared" si="118"/>
        <v/>
      </c>
      <c r="BL136" t="str">
        <f t="shared" si="119"/>
        <v/>
      </c>
      <c r="BM136" t="str">
        <f t="shared" si="120"/>
        <v/>
      </c>
      <c r="BN136" t="str">
        <f t="shared" si="121"/>
        <v/>
      </c>
      <c r="BO136" t="str">
        <f t="shared" si="122"/>
        <v/>
      </c>
      <c r="BP136" t="str">
        <f t="shared" si="123"/>
        <v/>
      </c>
      <c r="BQ136" t="str">
        <f t="shared" si="124"/>
        <v/>
      </c>
      <c r="BR136" t="str">
        <f t="shared" si="125"/>
        <v/>
      </c>
      <c r="BS136" t="str">
        <f t="shared" si="126"/>
        <v/>
      </c>
      <c r="BT136" t="str">
        <f t="shared" si="127"/>
        <v/>
      </c>
      <c r="BU136" t="str">
        <f t="shared" si="128"/>
        <v/>
      </c>
      <c r="BV136" t="str">
        <f t="shared" si="129"/>
        <v/>
      </c>
      <c r="BW136" t="str">
        <f t="shared" si="130"/>
        <v/>
      </c>
      <c r="BX136" t="str">
        <f t="shared" si="131"/>
        <v/>
      </c>
      <c r="BY136" t="str">
        <f t="shared" si="132"/>
        <v/>
      </c>
      <c r="BZ136" t="str">
        <f t="shared" si="133"/>
        <v/>
      </c>
      <c r="CA136" t="str">
        <f t="shared" si="134"/>
        <v/>
      </c>
      <c r="CB136" t="str">
        <f t="shared" si="135"/>
        <v/>
      </c>
      <c r="CC136" t="str">
        <f t="shared" si="136"/>
        <v/>
      </c>
      <c r="CD136" t="str">
        <f t="shared" si="137"/>
        <v/>
      </c>
      <c r="CE136" t="str">
        <f t="shared" si="138"/>
        <v/>
      </c>
      <c r="CF136" t="str">
        <f t="shared" si="139"/>
        <v/>
      </c>
      <c r="CG136" t="str">
        <f t="shared" si="140"/>
        <v/>
      </c>
      <c r="CH136" t="str">
        <f t="shared" si="141"/>
        <v/>
      </c>
      <c r="CI136" t="str">
        <f t="shared" si="142"/>
        <v/>
      </c>
      <c r="CJ136" t="str">
        <f t="shared" si="143"/>
        <v/>
      </c>
      <c r="CK136" t="str">
        <f t="shared" si="144"/>
        <v/>
      </c>
      <c r="CL136" t="str">
        <f t="shared" si="145"/>
        <v/>
      </c>
      <c r="CM136" t="str">
        <f t="shared" si="146"/>
        <v/>
      </c>
      <c r="CN136" t="str">
        <f t="shared" si="107"/>
        <v>;;;;;;;;;;;;;;;;;;;;;;;;;;;;;;;;;;;;;;;;;</v>
      </c>
      <c r="CO136" t="str">
        <f t="shared" si="158"/>
        <v/>
      </c>
      <c r="CQ136" t="str">
        <f t="shared" si="147"/>
        <v/>
      </c>
      <c r="CR136" t="str">
        <f t="shared" si="148"/>
        <v/>
      </c>
      <c r="CS136" t="str">
        <f t="shared" si="149"/>
        <v/>
      </c>
      <c r="CT136" t="str">
        <f t="shared" si="150"/>
        <v/>
      </c>
      <c r="CU136" t="str">
        <f t="shared" si="151"/>
        <v/>
      </c>
      <c r="CV136" t="str">
        <f t="shared" si="152"/>
        <v/>
      </c>
      <c r="CW136" t="str">
        <f t="shared" si="153"/>
        <v/>
      </c>
      <c r="CX136" t="str">
        <f t="shared" si="154"/>
        <v/>
      </c>
      <c r="CY136" t="str">
        <f t="shared" si="155"/>
        <v/>
      </c>
      <c r="CZ136" t="str">
        <f t="shared" si="156"/>
        <v/>
      </c>
    </row>
    <row r="137" spans="1:104" x14ac:dyDescent="0.35">
      <c r="A137" t="e">
        <v>#N/A</v>
      </c>
      <c r="B137" t="s">
        <v>286</v>
      </c>
      <c r="C137" t="s">
        <v>64</v>
      </c>
      <c r="D137" t="s">
        <v>246</v>
      </c>
      <c r="G137" s="3" t="s">
        <v>321</v>
      </c>
      <c r="H137" s="3" t="s">
        <v>496</v>
      </c>
      <c r="AW137">
        <f t="shared" si="157"/>
        <v>0</v>
      </c>
      <c r="AY137" t="s">
        <v>496</v>
      </c>
      <c r="AZ137" t="str">
        <f t="shared" si="106"/>
        <v/>
      </c>
      <c r="BA137" t="str">
        <f t="shared" si="108"/>
        <v/>
      </c>
      <c r="BB137" t="str">
        <f t="shared" si="109"/>
        <v/>
      </c>
      <c r="BC137" t="str">
        <f t="shared" si="110"/>
        <v/>
      </c>
      <c r="BD137" t="str">
        <f t="shared" si="111"/>
        <v/>
      </c>
      <c r="BE137" t="str">
        <f t="shared" si="112"/>
        <v/>
      </c>
      <c r="BF137" t="str">
        <f t="shared" si="113"/>
        <v/>
      </c>
      <c r="BG137" t="str">
        <f t="shared" si="114"/>
        <v/>
      </c>
      <c r="BH137" t="str">
        <f t="shared" si="115"/>
        <v/>
      </c>
      <c r="BI137" t="str">
        <f t="shared" si="116"/>
        <v/>
      </c>
      <c r="BJ137" t="str">
        <f t="shared" si="117"/>
        <v/>
      </c>
      <c r="BK137" t="str">
        <f t="shared" si="118"/>
        <v/>
      </c>
      <c r="BL137" t="str">
        <f t="shared" si="119"/>
        <v/>
      </c>
      <c r="BM137" t="str">
        <f t="shared" si="120"/>
        <v/>
      </c>
      <c r="BN137" t="str">
        <f t="shared" si="121"/>
        <v/>
      </c>
      <c r="BO137" t="str">
        <f t="shared" si="122"/>
        <v/>
      </c>
      <c r="BP137" t="str">
        <f t="shared" si="123"/>
        <v/>
      </c>
      <c r="BQ137" t="str">
        <f t="shared" si="124"/>
        <v/>
      </c>
      <c r="BR137" t="str">
        <f t="shared" si="125"/>
        <v/>
      </c>
      <c r="BS137" t="str">
        <f t="shared" si="126"/>
        <v/>
      </c>
      <c r="BT137" t="str">
        <f t="shared" si="127"/>
        <v/>
      </c>
      <c r="BU137" t="str">
        <f t="shared" si="128"/>
        <v/>
      </c>
      <c r="BV137" t="str">
        <f t="shared" si="129"/>
        <v/>
      </c>
      <c r="BW137" t="str">
        <f t="shared" si="130"/>
        <v/>
      </c>
      <c r="BX137" t="str">
        <f t="shared" si="131"/>
        <v/>
      </c>
      <c r="BY137" t="str">
        <f t="shared" si="132"/>
        <v/>
      </c>
      <c r="BZ137" t="str">
        <f t="shared" si="133"/>
        <v/>
      </c>
      <c r="CA137" t="str">
        <f t="shared" si="134"/>
        <v/>
      </c>
      <c r="CB137" t="str">
        <f t="shared" si="135"/>
        <v/>
      </c>
      <c r="CC137" t="str">
        <f t="shared" si="136"/>
        <v/>
      </c>
      <c r="CD137" t="str">
        <f t="shared" si="137"/>
        <v/>
      </c>
      <c r="CE137" t="str">
        <f t="shared" si="138"/>
        <v/>
      </c>
      <c r="CF137" t="str">
        <f t="shared" si="139"/>
        <v/>
      </c>
      <c r="CG137" t="str">
        <f t="shared" si="140"/>
        <v/>
      </c>
      <c r="CH137" t="str">
        <f t="shared" si="141"/>
        <v/>
      </c>
      <c r="CI137" t="str">
        <f t="shared" si="142"/>
        <v/>
      </c>
      <c r="CJ137" t="str">
        <f t="shared" si="143"/>
        <v/>
      </c>
      <c r="CK137" t="str">
        <f t="shared" si="144"/>
        <v/>
      </c>
      <c r="CL137" t="str">
        <f t="shared" si="145"/>
        <v/>
      </c>
      <c r="CM137" t="str">
        <f t="shared" si="146"/>
        <v/>
      </c>
      <c r="CN137" t="str">
        <f t="shared" si="107"/>
        <v>;;;;;;;;;;;;;;;;;;;;;;;;;;;;;;;;;;;;;;;;;</v>
      </c>
      <c r="CO137" t="str">
        <f t="shared" si="158"/>
        <v/>
      </c>
      <c r="CQ137" t="str">
        <f t="shared" si="147"/>
        <v/>
      </c>
      <c r="CR137" t="str">
        <f t="shared" si="148"/>
        <v/>
      </c>
      <c r="CS137" t="str">
        <f t="shared" si="149"/>
        <v/>
      </c>
      <c r="CT137" t="str">
        <f t="shared" si="150"/>
        <v/>
      </c>
      <c r="CU137" t="str">
        <f t="shared" si="151"/>
        <v/>
      </c>
      <c r="CV137" t="str">
        <f t="shared" si="152"/>
        <v/>
      </c>
      <c r="CW137" t="str">
        <f t="shared" si="153"/>
        <v/>
      </c>
      <c r="CX137" t="str">
        <f t="shared" si="154"/>
        <v/>
      </c>
      <c r="CY137" t="str">
        <f t="shared" si="155"/>
        <v/>
      </c>
      <c r="CZ137" t="str">
        <f t="shared" si="156"/>
        <v/>
      </c>
    </row>
    <row r="138" spans="1:104" x14ac:dyDescent="0.35">
      <c r="A138" t="e">
        <v>#N/A</v>
      </c>
      <c r="B138" t="s">
        <v>129</v>
      </c>
      <c r="C138" t="s">
        <v>64</v>
      </c>
      <c r="D138" t="s">
        <v>125</v>
      </c>
      <c r="G138" s="3" t="s">
        <v>321</v>
      </c>
      <c r="H138" s="3" t="s">
        <v>496</v>
      </c>
      <c r="AW138">
        <f t="shared" si="157"/>
        <v>0</v>
      </c>
      <c r="AY138" t="s">
        <v>496</v>
      </c>
      <c r="AZ138" t="str">
        <f t="shared" si="106"/>
        <v/>
      </c>
      <c r="BA138" t="str">
        <f t="shared" si="108"/>
        <v/>
      </c>
      <c r="BB138" t="str">
        <f t="shared" si="109"/>
        <v/>
      </c>
      <c r="BC138" t="str">
        <f t="shared" si="110"/>
        <v/>
      </c>
      <c r="BD138" t="str">
        <f t="shared" si="111"/>
        <v/>
      </c>
      <c r="BE138" t="str">
        <f t="shared" si="112"/>
        <v/>
      </c>
      <c r="BF138" t="str">
        <f t="shared" si="113"/>
        <v/>
      </c>
      <c r="BG138" t="str">
        <f t="shared" si="114"/>
        <v/>
      </c>
      <c r="BH138" t="str">
        <f t="shared" si="115"/>
        <v/>
      </c>
      <c r="BI138" t="str">
        <f t="shared" si="116"/>
        <v/>
      </c>
      <c r="BJ138" t="str">
        <f t="shared" si="117"/>
        <v/>
      </c>
      <c r="BK138" t="str">
        <f t="shared" si="118"/>
        <v/>
      </c>
      <c r="BL138" t="str">
        <f t="shared" si="119"/>
        <v/>
      </c>
      <c r="BM138" t="str">
        <f t="shared" si="120"/>
        <v/>
      </c>
      <c r="BN138" t="str">
        <f t="shared" si="121"/>
        <v/>
      </c>
      <c r="BO138" t="str">
        <f t="shared" si="122"/>
        <v/>
      </c>
      <c r="BP138" t="str">
        <f t="shared" si="123"/>
        <v/>
      </c>
      <c r="BQ138" t="str">
        <f t="shared" si="124"/>
        <v/>
      </c>
      <c r="BR138" t="str">
        <f t="shared" si="125"/>
        <v/>
      </c>
      <c r="BS138" t="str">
        <f t="shared" si="126"/>
        <v/>
      </c>
      <c r="BT138" t="str">
        <f t="shared" si="127"/>
        <v/>
      </c>
      <c r="BU138" t="str">
        <f t="shared" si="128"/>
        <v/>
      </c>
      <c r="BV138" t="str">
        <f t="shared" si="129"/>
        <v/>
      </c>
      <c r="BW138" t="str">
        <f t="shared" si="130"/>
        <v/>
      </c>
      <c r="BX138" t="str">
        <f t="shared" si="131"/>
        <v/>
      </c>
      <c r="BY138" t="str">
        <f t="shared" si="132"/>
        <v/>
      </c>
      <c r="BZ138" t="str">
        <f t="shared" si="133"/>
        <v/>
      </c>
      <c r="CA138" t="str">
        <f t="shared" si="134"/>
        <v/>
      </c>
      <c r="CB138" t="str">
        <f t="shared" si="135"/>
        <v/>
      </c>
      <c r="CC138" t="str">
        <f t="shared" si="136"/>
        <v/>
      </c>
      <c r="CD138" t="str">
        <f t="shared" si="137"/>
        <v/>
      </c>
      <c r="CE138" t="str">
        <f t="shared" si="138"/>
        <v/>
      </c>
      <c r="CF138" t="str">
        <f t="shared" si="139"/>
        <v/>
      </c>
      <c r="CG138" t="str">
        <f t="shared" si="140"/>
        <v/>
      </c>
      <c r="CH138" t="str">
        <f t="shared" si="141"/>
        <v/>
      </c>
      <c r="CI138" t="str">
        <f t="shared" si="142"/>
        <v/>
      </c>
      <c r="CJ138" t="str">
        <f t="shared" si="143"/>
        <v/>
      </c>
      <c r="CK138" t="str">
        <f t="shared" si="144"/>
        <v/>
      </c>
      <c r="CL138" t="str">
        <f t="shared" si="145"/>
        <v/>
      </c>
      <c r="CM138" t="str">
        <f t="shared" si="146"/>
        <v/>
      </c>
      <c r="CN138" t="str">
        <f t="shared" si="107"/>
        <v>;;;;;;;;;;;;;;;;;;;;;;;;;;;;;;;;;;;;;;;;;</v>
      </c>
      <c r="CO138" t="str">
        <f t="shared" si="158"/>
        <v/>
      </c>
      <c r="CQ138" t="str">
        <f t="shared" si="147"/>
        <v/>
      </c>
      <c r="CR138" t="str">
        <f t="shared" si="148"/>
        <v/>
      </c>
      <c r="CS138" t="str">
        <f t="shared" si="149"/>
        <v/>
      </c>
      <c r="CT138" t="str">
        <f t="shared" si="150"/>
        <v/>
      </c>
      <c r="CU138" t="str">
        <f t="shared" si="151"/>
        <v/>
      </c>
      <c r="CV138" t="str">
        <f t="shared" si="152"/>
        <v/>
      </c>
      <c r="CW138" t="str">
        <f t="shared" si="153"/>
        <v/>
      </c>
      <c r="CX138" t="str">
        <f t="shared" si="154"/>
        <v/>
      </c>
      <c r="CY138" t="str">
        <f t="shared" si="155"/>
        <v/>
      </c>
      <c r="CZ138" t="str">
        <f t="shared" si="156"/>
        <v/>
      </c>
    </row>
    <row r="139" spans="1:104" x14ac:dyDescent="0.35">
      <c r="A139" t="s">
        <v>522</v>
      </c>
      <c r="B139" t="s">
        <v>69</v>
      </c>
      <c r="C139" t="s">
        <v>15</v>
      </c>
      <c r="D139" t="s">
        <v>61</v>
      </c>
      <c r="E139" t="s">
        <v>17</v>
      </c>
      <c r="F139" s="5">
        <v>43738</v>
      </c>
      <c r="G139" s="3" t="s">
        <v>320</v>
      </c>
      <c r="H139" s="3" t="s">
        <v>495</v>
      </c>
      <c r="J139" t="s">
        <v>10</v>
      </c>
      <c r="AW139">
        <f>COUNTA(I139:AV139)+3</f>
        <v>4</v>
      </c>
      <c r="AX139" t="s">
        <v>346</v>
      </c>
      <c r="AY139" t="s">
        <v>495</v>
      </c>
      <c r="AZ139" t="str">
        <f t="shared" si="106"/>
        <v/>
      </c>
      <c r="BA139" t="str">
        <f t="shared" si="108"/>
        <v>27.11.2018</v>
      </c>
      <c r="BB139" t="str">
        <f t="shared" si="109"/>
        <v/>
      </c>
      <c r="BC139" t="str">
        <f t="shared" si="110"/>
        <v/>
      </c>
      <c r="BD139" t="str">
        <f t="shared" si="111"/>
        <v/>
      </c>
      <c r="BE139" t="str">
        <f t="shared" si="112"/>
        <v/>
      </c>
      <c r="BF139" t="str">
        <f t="shared" si="113"/>
        <v/>
      </c>
      <c r="BG139" t="str">
        <f t="shared" si="114"/>
        <v/>
      </c>
      <c r="BH139" t="str">
        <f t="shared" si="115"/>
        <v/>
      </c>
      <c r="BI139" t="str">
        <f t="shared" si="116"/>
        <v/>
      </c>
      <c r="BJ139" t="str">
        <f t="shared" si="117"/>
        <v/>
      </c>
      <c r="BK139" t="str">
        <f t="shared" si="118"/>
        <v/>
      </c>
      <c r="BL139" t="str">
        <f t="shared" si="119"/>
        <v/>
      </c>
      <c r="BM139" t="str">
        <f t="shared" si="120"/>
        <v/>
      </c>
      <c r="BN139" t="str">
        <f t="shared" si="121"/>
        <v/>
      </c>
      <c r="BO139" t="str">
        <f t="shared" si="122"/>
        <v/>
      </c>
      <c r="BP139" t="str">
        <f t="shared" si="123"/>
        <v/>
      </c>
      <c r="BQ139" t="str">
        <f t="shared" si="124"/>
        <v/>
      </c>
      <c r="BR139" t="str">
        <f t="shared" si="125"/>
        <v/>
      </c>
      <c r="BS139" t="str">
        <f t="shared" si="126"/>
        <v/>
      </c>
      <c r="BT139" t="str">
        <f t="shared" si="127"/>
        <v/>
      </c>
      <c r="BU139" t="str">
        <f t="shared" si="128"/>
        <v/>
      </c>
      <c r="BV139" t="str">
        <f t="shared" si="129"/>
        <v/>
      </c>
      <c r="BW139" t="str">
        <f t="shared" si="130"/>
        <v/>
      </c>
      <c r="BX139" t="str">
        <f t="shared" si="131"/>
        <v/>
      </c>
      <c r="BY139" t="str">
        <f t="shared" si="132"/>
        <v/>
      </c>
      <c r="BZ139" t="str">
        <f t="shared" si="133"/>
        <v/>
      </c>
      <c r="CA139" t="str">
        <f t="shared" si="134"/>
        <v/>
      </c>
      <c r="CB139" t="str">
        <f t="shared" si="135"/>
        <v/>
      </c>
      <c r="CC139" t="str">
        <f t="shared" si="136"/>
        <v/>
      </c>
      <c r="CD139" t="str">
        <f t="shared" si="137"/>
        <v/>
      </c>
      <c r="CE139" t="str">
        <f t="shared" si="138"/>
        <v/>
      </c>
      <c r="CF139" t="str">
        <f t="shared" si="139"/>
        <v/>
      </c>
      <c r="CG139" t="str">
        <f t="shared" si="140"/>
        <v/>
      </c>
      <c r="CH139" t="str">
        <f t="shared" si="141"/>
        <v/>
      </c>
      <c r="CI139" t="str">
        <f t="shared" si="142"/>
        <v/>
      </c>
      <c r="CJ139" t="str">
        <f t="shared" si="143"/>
        <v/>
      </c>
      <c r="CK139" t="str">
        <f t="shared" si="144"/>
        <v/>
      </c>
      <c r="CL139" t="str">
        <f t="shared" si="145"/>
        <v/>
      </c>
      <c r="CM139" t="str">
        <f t="shared" si="146"/>
        <v/>
      </c>
      <c r="CN139" t="str">
        <f t="shared" si="107"/>
        <v>;27.11.2018;;;;;;;;;;;;;;;;;;;;;;;;;;;;;;;;;;;;;;;;</v>
      </c>
      <c r="CO139" t="str">
        <f t="shared" si="158"/>
        <v>27.11.2018</v>
      </c>
      <c r="CP139" t="s">
        <v>399</v>
      </c>
      <c r="CQ139" t="str">
        <f t="shared" si="147"/>
        <v/>
      </c>
      <c r="CR139" t="str">
        <f t="shared" si="148"/>
        <v/>
      </c>
      <c r="CS139" t="str">
        <f t="shared" si="149"/>
        <v/>
      </c>
      <c r="CT139" t="str">
        <f t="shared" si="150"/>
        <v/>
      </c>
      <c r="CU139" t="str">
        <f t="shared" si="151"/>
        <v/>
      </c>
      <c r="CV139" t="str">
        <f t="shared" si="152"/>
        <v/>
      </c>
      <c r="CW139" t="str">
        <f t="shared" si="153"/>
        <v/>
      </c>
      <c r="CX139" t="str">
        <f t="shared" si="154"/>
        <v/>
      </c>
      <c r="CY139" t="str">
        <f t="shared" si="155"/>
        <v/>
      </c>
      <c r="CZ139" t="str">
        <f t="shared" si="156"/>
        <v/>
      </c>
    </row>
    <row r="140" spans="1:104" x14ac:dyDescent="0.35">
      <c r="A140" t="e">
        <v>#N/A</v>
      </c>
      <c r="B140" t="s">
        <v>188</v>
      </c>
      <c r="C140" t="s">
        <v>21</v>
      </c>
      <c r="D140" t="s">
        <v>183</v>
      </c>
      <c r="G140" s="3" t="s">
        <v>321</v>
      </c>
      <c r="H140" s="3" t="s">
        <v>496</v>
      </c>
      <c r="AW140">
        <f t="shared" si="157"/>
        <v>0</v>
      </c>
      <c r="AY140" t="s">
        <v>496</v>
      </c>
      <c r="AZ140" t="str">
        <f t="shared" si="106"/>
        <v/>
      </c>
      <c r="BA140" t="str">
        <f t="shared" si="108"/>
        <v/>
      </c>
      <c r="BB140" t="str">
        <f t="shared" si="109"/>
        <v/>
      </c>
      <c r="BC140" t="str">
        <f t="shared" si="110"/>
        <v/>
      </c>
      <c r="BD140" t="str">
        <f t="shared" si="111"/>
        <v/>
      </c>
      <c r="BE140" t="str">
        <f t="shared" si="112"/>
        <v/>
      </c>
      <c r="BF140" t="str">
        <f t="shared" si="113"/>
        <v/>
      </c>
      <c r="BG140" t="str">
        <f t="shared" si="114"/>
        <v/>
      </c>
      <c r="BH140" t="str">
        <f t="shared" si="115"/>
        <v/>
      </c>
      <c r="BI140" t="str">
        <f t="shared" si="116"/>
        <v/>
      </c>
      <c r="BJ140" t="str">
        <f t="shared" si="117"/>
        <v/>
      </c>
      <c r="BK140" t="str">
        <f t="shared" si="118"/>
        <v/>
      </c>
      <c r="BL140" t="str">
        <f t="shared" si="119"/>
        <v/>
      </c>
      <c r="BM140" t="str">
        <f t="shared" si="120"/>
        <v/>
      </c>
      <c r="BN140" t="str">
        <f t="shared" si="121"/>
        <v/>
      </c>
      <c r="BO140" t="str">
        <f t="shared" si="122"/>
        <v/>
      </c>
      <c r="BP140" t="str">
        <f t="shared" si="123"/>
        <v/>
      </c>
      <c r="BQ140" t="str">
        <f t="shared" si="124"/>
        <v/>
      </c>
      <c r="BR140" t="str">
        <f t="shared" si="125"/>
        <v/>
      </c>
      <c r="BS140" t="str">
        <f t="shared" si="126"/>
        <v/>
      </c>
      <c r="BT140" t="str">
        <f t="shared" si="127"/>
        <v/>
      </c>
      <c r="BU140" t="str">
        <f t="shared" si="128"/>
        <v/>
      </c>
      <c r="BV140" t="str">
        <f t="shared" si="129"/>
        <v/>
      </c>
      <c r="BW140" t="str">
        <f t="shared" si="130"/>
        <v/>
      </c>
      <c r="BX140" t="str">
        <f t="shared" si="131"/>
        <v/>
      </c>
      <c r="BY140" t="str">
        <f t="shared" si="132"/>
        <v/>
      </c>
      <c r="BZ140" t="str">
        <f t="shared" si="133"/>
        <v/>
      </c>
      <c r="CA140" t="str">
        <f t="shared" si="134"/>
        <v/>
      </c>
      <c r="CB140" t="str">
        <f t="shared" si="135"/>
        <v/>
      </c>
      <c r="CC140" t="str">
        <f t="shared" si="136"/>
        <v/>
      </c>
      <c r="CD140" t="str">
        <f t="shared" si="137"/>
        <v/>
      </c>
      <c r="CE140" t="str">
        <f t="shared" si="138"/>
        <v/>
      </c>
      <c r="CF140" t="str">
        <f t="shared" si="139"/>
        <v/>
      </c>
      <c r="CG140" t="str">
        <f t="shared" si="140"/>
        <v/>
      </c>
      <c r="CH140" t="str">
        <f t="shared" si="141"/>
        <v/>
      </c>
      <c r="CI140" t="str">
        <f t="shared" si="142"/>
        <v/>
      </c>
      <c r="CJ140" t="str">
        <f t="shared" si="143"/>
        <v/>
      </c>
      <c r="CK140" t="str">
        <f t="shared" si="144"/>
        <v/>
      </c>
      <c r="CL140" t="str">
        <f t="shared" si="145"/>
        <v/>
      </c>
      <c r="CM140" t="str">
        <f t="shared" si="146"/>
        <v/>
      </c>
      <c r="CN140" t="str">
        <f t="shared" si="107"/>
        <v>;;;;;;;;;;;;;;;;;;;;;;;;;;;;;;;;;;;;;;;;;</v>
      </c>
      <c r="CO140" t="str">
        <f t="shared" si="158"/>
        <v/>
      </c>
      <c r="CQ140" t="str">
        <f t="shared" si="147"/>
        <v/>
      </c>
      <c r="CR140" t="str">
        <f t="shared" si="148"/>
        <v/>
      </c>
      <c r="CS140" t="str">
        <f t="shared" si="149"/>
        <v/>
      </c>
      <c r="CT140" t="str">
        <f t="shared" si="150"/>
        <v/>
      </c>
      <c r="CU140" t="str">
        <f t="shared" si="151"/>
        <v/>
      </c>
      <c r="CV140" t="str">
        <f t="shared" si="152"/>
        <v/>
      </c>
      <c r="CW140" t="str">
        <f t="shared" si="153"/>
        <v/>
      </c>
      <c r="CX140" t="str">
        <f t="shared" si="154"/>
        <v/>
      </c>
      <c r="CY140" t="str">
        <f t="shared" si="155"/>
        <v/>
      </c>
      <c r="CZ140" t="str">
        <f t="shared" si="156"/>
        <v/>
      </c>
    </row>
    <row r="141" spans="1:104" x14ac:dyDescent="0.35">
      <c r="A141" t="s">
        <v>547</v>
      </c>
      <c r="B141" t="s">
        <v>24</v>
      </c>
      <c r="C141" t="s">
        <v>25</v>
      </c>
      <c r="D141" t="s">
        <v>26</v>
      </c>
      <c r="E141" t="s">
        <v>28</v>
      </c>
      <c r="F141" s="5">
        <v>43738</v>
      </c>
      <c r="G141" s="3" t="s">
        <v>320</v>
      </c>
      <c r="H141" s="3" t="s">
        <v>512</v>
      </c>
      <c r="X141" t="s">
        <v>10</v>
      </c>
      <c r="Y141" t="s">
        <v>10</v>
      </c>
      <c r="AI141" t="s">
        <v>10</v>
      </c>
      <c r="AW141">
        <f t="shared" si="157"/>
        <v>3</v>
      </c>
      <c r="AY141" t="s">
        <v>512</v>
      </c>
      <c r="AZ141" t="str">
        <f t="shared" si="106"/>
        <v/>
      </c>
      <c r="BA141" t="str">
        <f t="shared" si="108"/>
        <v/>
      </c>
      <c r="BB141" t="str">
        <f t="shared" si="109"/>
        <v/>
      </c>
      <c r="BC141" t="str">
        <f t="shared" si="110"/>
        <v/>
      </c>
      <c r="BD141" t="str">
        <f t="shared" si="111"/>
        <v/>
      </c>
      <c r="BE141" t="str">
        <f t="shared" si="112"/>
        <v/>
      </c>
      <c r="BF141" t="str">
        <f t="shared" si="113"/>
        <v/>
      </c>
      <c r="BG141" t="str">
        <f t="shared" si="114"/>
        <v/>
      </c>
      <c r="BH141" t="str">
        <f t="shared" si="115"/>
        <v/>
      </c>
      <c r="BI141" t="str">
        <f t="shared" si="116"/>
        <v/>
      </c>
      <c r="BJ141" t="str">
        <f t="shared" si="117"/>
        <v/>
      </c>
      <c r="BK141" t="str">
        <f t="shared" si="118"/>
        <v/>
      </c>
      <c r="BL141" t="str">
        <f t="shared" si="119"/>
        <v/>
      </c>
      <c r="BM141" t="str">
        <f t="shared" si="120"/>
        <v/>
      </c>
      <c r="BN141" t="str">
        <f t="shared" si="121"/>
        <v/>
      </c>
      <c r="BO141" t="str">
        <f t="shared" si="122"/>
        <v>04.08.2019</v>
      </c>
      <c r="BP141" t="str">
        <f t="shared" si="123"/>
        <v>04.08.2019</v>
      </c>
      <c r="BQ141" t="str">
        <f t="shared" si="124"/>
        <v/>
      </c>
      <c r="BR141" t="str">
        <f t="shared" si="125"/>
        <v/>
      </c>
      <c r="BS141" t="str">
        <f t="shared" si="126"/>
        <v/>
      </c>
      <c r="BT141" t="str">
        <f t="shared" si="127"/>
        <v/>
      </c>
      <c r="BU141" t="str">
        <f t="shared" si="128"/>
        <v/>
      </c>
      <c r="BV141" t="str">
        <f t="shared" si="129"/>
        <v/>
      </c>
      <c r="BW141" t="str">
        <f t="shared" si="130"/>
        <v/>
      </c>
      <c r="BX141" t="str">
        <f t="shared" si="131"/>
        <v/>
      </c>
      <c r="BY141" t="str">
        <f t="shared" si="132"/>
        <v/>
      </c>
      <c r="BZ141" t="str">
        <f t="shared" si="133"/>
        <v>07.09.2019</v>
      </c>
      <c r="CA141" t="str">
        <f t="shared" si="134"/>
        <v/>
      </c>
      <c r="CB141" t="str">
        <f t="shared" si="135"/>
        <v/>
      </c>
      <c r="CC141" t="str">
        <f t="shared" si="136"/>
        <v/>
      </c>
      <c r="CD141" t="str">
        <f t="shared" si="137"/>
        <v/>
      </c>
      <c r="CE141" t="str">
        <f t="shared" si="138"/>
        <v/>
      </c>
      <c r="CF141" t="str">
        <f t="shared" si="139"/>
        <v/>
      </c>
      <c r="CG141" t="str">
        <f t="shared" si="140"/>
        <v/>
      </c>
      <c r="CH141" t="str">
        <f t="shared" si="141"/>
        <v/>
      </c>
      <c r="CI141" t="str">
        <f t="shared" si="142"/>
        <v/>
      </c>
      <c r="CJ141" t="str">
        <f t="shared" si="143"/>
        <v/>
      </c>
      <c r="CK141" t="str">
        <f t="shared" si="144"/>
        <v/>
      </c>
      <c r="CL141" t="str">
        <f t="shared" si="145"/>
        <v/>
      </c>
      <c r="CM141" t="str">
        <f t="shared" si="146"/>
        <v/>
      </c>
      <c r="CN141" t="str">
        <f t="shared" si="107"/>
        <v>;;;;;;;;;;;;;;;;04.08.2019;04.08.2019;;;;;;;;;;07.09.2019;;;;;;;;;;;;;;</v>
      </c>
      <c r="CO141" t="str">
        <f t="shared" si="158"/>
        <v>07.09.2019</v>
      </c>
      <c r="CP141" t="s">
        <v>438</v>
      </c>
      <c r="CQ141" t="str">
        <f t="shared" si="147"/>
        <v/>
      </c>
      <c r="CR141" t="str">
        <f t="shared" si="148"/>
        <v/>
      </c>
      <c r="CS141" t="str">
        <f t="shared" si="149"/>
        <v/>
      </c>
      <c r="CT141" t="str">
        <f t="shared" si="150"/>
        <v/>
      </c>
      <c r="CU141" t="str">
        <f t="shared" si="151"/>
        <v/>
      </c>
      <c r="CV141" t="str">
        <f t="shared" si="152"/>
        <v/>
      </c>
      <c r="CW141" t="str">
        <f t="shared" si="153"/>
        <v/>
      </c>
      <c r="CX141" t="str">
        <f t="shared" si="154"/>
        <v/>
      </c>
      <c r="CY141" t="str">
        <f t="shared" si="155"/>
        <v/>
      </c>
      <c r="CZ141" t="str">
        <f t="shared" si="156"/>
        <v/>
      </c>
    </row>
    <row r="142" spans="1:104" x14ac:dyDescent="0.35">
      <c r="A142" t="s">
        <v>593</v>
      </c>
      <c r="B142" t="s">
        <v>138</v>
      </c>
      <c r="C142" t="s">
        <v>25</v>
      </c>
      <c r="D142" t="s">
        <v>134</v>
      </c>
      <c r="E142" t="s">
        <v>28</v>
      </c>
      <c r="F142" s="5">
        <v>43738</v>
      </c>
      <c r="G142" s="3" t="s">
        <v>320</v>
      </c>
      <c r="H142" s="3" t="s">
        <v>502</v>
      </c>
      <c r="X142" t="s">
        <v>10</v>
      </c>
      <c r="AK142" t="s">
        <v>10</v>
      </c>
      <c r="AP142" t="s">
        <v>10</v>
      </c>
      <c r="AR142" t="s">
        <v>10</v>
      </c>
      <c r="AV142" t="s">
        <v>10</v>
      </c>
      <c r="AW142">
        <f t="shared" si="157"/>
        <v>5</v>
      </c>
      <c r="AY142" t="s">
        <v>502</v>
      </c>
      <c r="AZ142" t="str">
        <f t="shared" si="106"/>
        <v/>
      </c>
      <c r="BA142" t="str">
        <f t="shared" si="108"/>
        <v/>
      </c>
      <c r="BB142" t="str">
        <f t="shared" si="109"/>
        <v/>
      </c>
      <c r="BC142" t="str">
        <f t="shared" si="110"/>
        <v/>
      </c>
      <c r="BD142" t="str">
        <f t="shared" si="111"/>
        <v/>
      </c>
      <c r="BE142" t="str">
        <f t="shared" si="112"/>
        <v/>
      </c>
      <c r="BF142" t="str">
        <f t="shared" si="113"/>
        <v/>
      </c>
      <c r="BG142" t="str">
        <f t="shared" si="114"/>
        <v/>
      </c>
      <c r="BH142" t="str">
        <f t="shared" si="115"/>
        <v/>
      </c>
      <c r="BI142" t="str">
        <f t="shared" si="116"/>
        <v/>
      </c>
      <c r="BJ142" t="str">
        <f t="shared" si="117"/>
        <v/>
      </c>
      <c r="BK142" t="str">
        <f t="shared" si="118"/>
        <v/>
      </c>
      <c r="BL142" t="str">
        <f t="shared" si="119"/>
        <v/>
      </c>
      <c r="BM142" t="str">
        <f t="shared" si="120"/>
        <v/>
      </c>
      <c r="BN142" t="str">
        <f t="shared" si="121"/>
        <v/>
      </c>
      <c r="BO142" t="str">
        <f t="shared" si="122"/>
        <v>04.08.2019</v>
      </c>
      <c r="BP142" t="str">
        <f t="shared" si="123"/>
        <v/>
      </c>
      <c r="BQ142" t="str">
        <f t="shared" si="124"/>
        <v/>
      </c>
      <c r="BR142" t="str">
        <f t="shared" si="125"/>
        <v/>
      </c>
      <c r="BS142" t="str">
        <f t="shared" si="126"/>
        <v/>
      </c>
      <c r="BT142" t="str">
        <f t="shared" si="127"/>
        <v/>
      </c>
      <c r="BU142" t="str">
        <f t="shared" si="128"/>
        <v/>
      </c>
      <c r="BV142" t="str">
        <f t="shared" si="129"/>
        <v/>
      </c>
      <c r="BW142" t="str">
        <f t="shared" si="130"/>
        <v/>
      </c>
      <c r="BX142" t="str">
        <f t="shared" si="131"/>
        <v/>
      </c>
      <c r="BY142" t="str">
        <f t="shared" si="132"/>
        <v/>
      </c>
      <c r="BZ142" t="str">
        <f t="shared" si="133"/>
        <v/>
      </c>
      <c r="CA142" t="str">
        <f t="shared" si="134"/>
        <v/>
      </c>
      <c r="CB142" t="str">
        <f t="shared" si="135"/>
        <v>07.09.2019</v>
      </c>
      <c r="CC142" t="str">
        <f t="shared" si="136"/>
        <v/>
      </c>
      <c r="CD142" t="str">
        <f t="shared" si="137"/>
        <v/>
      </c>
      <c r="CE142" t="str">
        <f t="shared" si="138"/>
        <v/>
      </c>
      <c r="CF142" t="str">
        <f t="shared" si="139"/>
        <v/>
      </c>
      <c r="CG142" t="str">
        <f t="shared" si="140"/>
        <v>16.09.2019</v>
      </c>
      <c r="CH142" t="str">
        <f t="shared" si="141"/>
        <v/>
      </c>
      <c r="CI142" t="str">
        <f t="shared" si="142"/>
        <v>18.09.2019</v>
      </c>
      <c r="CJ142" t="str">
        <f t="shared" si="143"/>
        <v/>
      </c>
      <c r="CK142" t="str">
        <f t="shared" si="144"/>
        <v/>
      </c>
      <c r="CL142" t="str">
        <f t="shared" si="145"/>
        <v/>
      </c>
      <c r="CM142" t="str">
        <f t="shared" si="146"/>
        <v>24.09.2019</v>
      </c>
      <c r="CN142" t="str">
        <f t="shared" si="107"/>
        <v>;;;;;;;;;;;;;;;;04.08.2019;;;;;;;;;;;;;07.09.2019;;;;;16.09.2019;;18.09.2019;;;;24.09.2019;</v>
      </c>
      <c r="CO142" t="str">
        <f t="shared" si="158"/>
        <v>24.09.2019</v>
      </c>
      <c r="CP142" t="s">
        <v>439</v>
      </c>
      <c r="CQ142" t="str">
        <f t="shared" si="147"/>
        <v/>
      </c>
      <c r="CR142" t="str">
        <f t="shared" si="148"/>
        <v/>
      </c>
      <c r="CS142" t="str">
        <f t="shared" si="149"/>
        <v/>
      </c>
      <c r="CT142" t="str">
        <f t="shared" si="150"/>
        <v/>
      </c>
      <c r="CU142" t="str">
        <f t="shared" si="151"/>
        <v/>
      </c>
      <c r="CV142" t="str">
        <f t="shared" si="152"/>
        <v/>
      </c>
      <c r="CW142" t="str">
        <f t="shared" si="153"/>
        <v/>
      </c>
      <c r="CX142" t="str">
        <f t="shared" si="154"/>
        <v/>
      </c>
      <c r="CY142" t="str">
        <f t="shared" si="155"/>
        <v/>
      </c>
      <c r="CZ142" t="str">
        <f t="shared" si="156"/>
        <v/>
      </c>
    </row>
    <row r="143" spans="1:104" x14ac:dyDescent="0.35">
      <c r="A143" t="e">
        <v>#N/A</v>
      </c>
      <c r="B143" t="s">
        <v>102</v>
      </c>
      <c r="C143" t="s">
        <v>35</v>
      </c>
      <c r="D143" t="s">
        <v>94</v>
      </c>
      <c r="G143" s="3" t="s">
        <v>321</v>
      </c>
      <c r="H143" s="3" t="s">
        <v>496</v>
      </c>
      <c r="AW143">
        <f t="shared" si="157"/>
        <v>0</v>
      </c>
      <c r="AY143" t="s">
        <v>496</v>
      </c>
      <c r="AZ143" t="str">
        <f t="shared" si="106"/>
        <v/>
      </c>
      <c r="BA143" t="str">
        <f t="shared" si="108"/>
        <v/>
      </c>
      <c r="BB143" t="str">
        <f t="shared" si="109"/>
        <v/>
      </c>
      <c r="BC143" t="str">
        <f t="shared" si="110"/>
        <v/>
      </c>
      <c r="BD143" t="str">
        <f t="shared" si="111"/>
        <v/>
      </c>
      <c r="BE143" t="str">
        <f t="shared" si="112"/>
        <v/>
      </c>
      <c r="BF143" t="str">
        <f t="shared" si="113"/>
        <v/>
      </c>
      <c r="BG143" t="str">
        <f t="shared" si="114"/>
        <v/>
      </c>
      <c r="BH143" t="str">
        <f t="shared" si="115"/>
        <v/>
      </c>
      <c r="BI143" t="str">
        <f t="shared" si="116"/>
        <v/>
      </c>
      <c r="BJ143" t="str">
        <f t="shared" si="117"/>
        <v/>
      </c>
      <c r="BK143" t="str">
        <f t="shared" si="118"/>
        <v/>
      </c>
      <c r="BL143" t="str">
        <f t="shared" si="119"/>
        <v/>
      </c>
      <c r="BM143" t="str">
        <f t="shared" si="120"/>
        <v/>
      </c>
      <c r="BN143" t="str">
        <f t="shared" si="121"/>
        <v/>
      </c>
      <c r="BO143" t="str">
        <f t="shared" si="122"/>
        <v/>
      </c>
      <c r="BP143" t="str">
        <f t="shared" si="123"/>
        <v/>
      </c>
      <c r="BQ143" t="str">
        <f t="shared" si="124"/>
        <v/>
      </c>
      <c r="BR143" t="str">
        <f t="shared" si="125"/>
        <v/>
      </c>
      <c r="BS143" t="str">
        <f t="shared" si="126"/>
        <v/>
      </c>
      <c r="BT143" t="str">
        <f t="shared" si="127"/>
        <v/>
      </c>
      <c r="BU143" t="str">
        <f t="shared" si="128"/>
        <v/>
      </c>
      <c r="BV143" t="str">
        <f t="shared" si="129"/>
        <v/>
      </c>
      <c r="BW143" t="str">
        <f t="shared" si="130"/>
        <v/>
      </c>
      <c r="BX143" t="str">
        <f t="shared" si="131"/>
        <v/>
      </c>
      <c r="BY143" t="str">
        <f t="shared" si="132"/>
        <v/>
      </c>
      <c r="BZ143" t="str">
        <f t="shared" si="133"/>
        <v/>
      </c>
      <c r="CA143" t="str">
        <f t="shared" si="134"/>
        <v/>
      </c>
      <c r="CB143" t="str">
        <f t="shared" si="135"/>
        <v/>
      </c>
      <c r="CC143" t="str">
        <f t="shared" si="136"/>
        <v/>
      </c>
      <c r="CD143" t="str">
        <f t="shared" si="137"/>
        <v/>
      </c>
      <c r="CE143" t="str">
        <f t="shared" si="138"/>
        <v/>
      </c>
      <c r="CF143" t="str">
        <f t="shared" si="139"/>
        <v/>
      </c>
      <c r="CG143" t="str">
        <f t="shared" si="140"/>
        <v/>
      </c>
      <c r="CH143" t="str">
        <f t="shared" si="141"/>
        <v/>
      </c>
      <c r="CI143" t="str">
        <f t="shared" si="142"/>
        <v/>
      </c>
      <c r="CJ143" t="str">
        <f t="shared" si="143"/>
        <v/>
      </c>
      <c r="CK143" t="str">
        <f t="shared" si="144"/>
        <v/>
      </c>
      <c r="CL143" t="str">
        <f t="shared" si="145"/>
        <v/>
      </c>
      <c r="CM143" t="str">
        <f t="shared" si="146"/>
        <v/>
      </c>
      <c r="CN143" t="str">
        <f t="shared" si="107"/>
        <v>;;;;;;;;;;;;;;;;;;;;;;;;;;;;;;;;;;;;;;;;;</v>
      </c>
      <c r="CO143" t="str">
        <f t="shared" si="158"/>
        <v/>
      </c>
      <c r="CQ143" t="str">
        <f t="shared" si="147"/>
        <v/>
      </c>
      <c r="CR143" t="str">
        <f t="shared" si="148"/>
        <v/>
      </c>
      <c r="CS143" t="str">
        <f t="shared" si="149"/>
        <v/>
      </c>
      <c r="CT143" t="str">
        <f t="shared" si="150"/>
        <v/>
      </c>
      <c r="CU143" t="str">
        <f t="shared" si="151"/>
        <v/>
      </c>
      <c r="CV143" t="str">
        <f t="shared" si="152"/>
        <v/>
      </c>
      <c r="CW143" t="str">
        <f t="shared" si="153"/>
        <v/>
      </c>
      <c r="CX143" t="str">
        <f t="shared" si="154"/>
        <v/>
      </c>
      <c r="CY143" t="str">
        <f t="shared" si="155"/>
        <v/>
      </c>
      <c r="CZ143" t="str">
        <f t="shared" si="156"/>
        <v/>
      </c>
    </row>
    <row r="144" spans="1:104" x14ac:dyDescent="0.35">
      <c r="A144" t="e">
        <v>#N/A</v>
      </c>
      <c r="B144" t="s">
        <v>149</v>
      </c>
      <c r="C144" t="s">
        <v>19</v>
      </c>
      <c r="D144" t="s">
        <v>141</v>
      </c>
      <c r="G144" s="3" t="s">
        <v>321</v>
      </c>
      <c r="H144" s="3" t="s">
        <v>496</v>
      </c>
      <c r="AW144">
        <f t="shared" si="157"/>
        <v>0</v>
      </c>
      <c r="AY144" t="s">
        <v>496</v>
      </c>
      <c r="AZ144" t="str">
        <f t="shared" si="106"/>
        <v/>
      </c>
      <c r="BA144" t="str">
        <f t="shared" si="108"/>
        <v/>
      </c>
      <c r="BB144" t="str">
        <f t="shared" si="109"/>
        <v/>
      </c>
      <c r="BC144" t="str">
        <f t="shared" si="110"/>
        <v/>
      </c>
      <c r="BD144" t="str">
        <f t="shared" si="111"/>
        <v/>
      </c>
      <c r="BE144" t="str">
        <f t="shared" si="112"/>
        <v/>
      </c>
      <c r="BF144" t="str">
        <f t="shared" si="113"/>
        <v/>
      </c>
      <c r="BG144" t="str">
        <f t="shared" si="114"/>
        <v/>
      </c>
      <c r="BH144" t="str">
        <f t="shared" si="115"/>
        <v/>
      </c>
      <c r="BI144" t="str">
        <f t="shared" si="116"/>
        <v/>
      </c>
      <c r="BJ144" t="str">
        <f t="shared" si="117"/>
        <v/>
      </c>
      <c r="BK144" t="str">
        <f t="shared" si="118"/>
        <v/>
      </c>
      <c r="BL144" t="str">
        <f t="shared" si="119"/>
        <v/>
      </c>
      <c r="BM144" t="str">
        <f t="shared" si="120"/>
        <v/>
      </c>
      <c r="BN144" t="str">
        <f t="shared" si="121"/>
        <v/>
      </c>
      <c r="BO144" t="str">
        <f t="shared" si="122"/>
        <v/>
      </c>
      <c r="BP144" t="str">
        <f t="shared" si="123"/>
        <v/>
      </c>
      <c r="BQ144" t="str">
        <f t="shared" si="124"/>
        <v/>
      </c>
      <c r="BR144" t="str">
        <f t="shared" si="125"/>
        <v/>
      </c>
      <c r="BS144" t="str">
        <f t="shared" si="126"/>
        <v/>
      </c>
      <c r="BT144" t="str">
        <f t="shared" si="127"/>
        <v/>
      </c>
      <c r="BU144" t="str">
        <f t="shared" si="128"/>
        <v/>
      </c>
      <c r="BV144" t="str">
        <f t="shared" si="129"/>
        <v/>
      </c>
      <c r="BW144" t="str">
        <f t="shared" si="130"/>
        <v/>
      </c>
      <c r="BX144" t="str">
        <f t="shared" si="131"/>
        <v/>
      </c>
      <c r="BY144" t="str">
        <f t="shared" si="132"/>
        <v/>
      </c>
      <c r="BZ144" t="str">
        <f t="shared" si="133"/>
        <v/>
      </c>
      <c r="CA144" t="str">
        <f t="shared" si="134"/>
        <v/>
      </c>
      <c r="CB144" t="str">
        <f t="shared" si="135"/>
        <v/>
      </c>
      <c r="CC144" t="str">
        <f t="shared" si="136"/>
        <v/>
      </c>
      <c r="CD144" t="str">
        <f t="shared" si="137"/>
        <v/>
      </c>
      <c r="CE144" t="str">
        <f t="shared" si="138"/>
        <v/>
      </c>
      <c r="CF144" t="str">
        <f t="shared" si="139"/>
        <v/>
      </c>
      <c r="CG144" t="str">
        <f t="shared" si="140"/>
        <v/>
      </c>
      <c r="CH144" t="str">
        <f t="shared" si="141"/>
        <v/>
      </c>
      <c r="CI144" t="str">
        <f t="shared" si="142"/>
        <v/>
      </c>
      <c r="CJ144" t="str">
        <f t="shared" si="143"/>
        <v/>
      </c>
      <c r="CK144" t="str">
        <f t="shared" si="144"/>
        <v/>
      </c>
      <c r="CL144" t="str">
        <f t="shared" si="145"/>
        <v/>
      </c>
      <c r="CM144" t="str">
        <f t="shared" si="146"/>
        <v/>
      </c>
      <c r="CN144" t="str">
        <f t="shared" si="107"/>
        <v>;;;;;;;;;;;;;;;;;;;;;;;;;;;;;;;;;;;;;;;;;</v>
      </c>
      <c r="CO144" t="str">
        <f t="shared" si="158"/>
        <v/>
      </c>
      <c r="CQ144" t="str">
        <f t="shared" si="147"/>
        <v/>
      </c>
      <c r="CR144" t="str">
        <f t="shared" si="148"/>
        <v/>
      </c>
      <c r="CS144" t="str">
        <f t="shared" si="149"/>
        <v/>
      </c>
      <c r="CT144" t="str">
        <f t="shared" si="150"/>
        <v/>
      </c>
      <c r="CU144" t="str">
        <f t="shared" si="151"/>
        <v/>
      </c>
      <c r="CV144" t="str">
        <f t="shared" si="152"/>
        <v/>
      </c>
      <c r="CW144" t="str">
        <f t="shared" si="153"/>
        <v/>
      </c>
      <c r="CX144" t="str">
        <f t="shared" si="154"/>
        <v/>
      </c>
      <c r="CY144" t="str">
        <f t="shared" si="155"/>
        <v/>
      </c>
      <c r="CZ144" t="str">
        <f t="shared" si="156"/>
        <v/>
      </c>
    </row>
    <row r="145" spans="1:104" x14ac:dyDescent="0.35">
      <c r="A145" t="s">
        <v>585</v>
      </c>
      <c r="B145" t="s">
        <v>118</v>
      </c>
      <c r="C145" t="s">
        <v>64</v>
      </c>
      <c r="D145" t="s">
        <v>116</v>
      </c>
      <c r="E145" t="s">
        <v>32</v>
      </c>
      <c r="F145" s="6">
        <v>43624</v>
      </c>
      <c r="G145" s="3" t="s">
        <v>320</v>
      </c>
      <c r="H145" s="3" t="s">
        <v>510</v>
      </c>
      <c r="N145" t="s">
        <v>10</v>
      </c>
      <c r="U145" t="s">
        <v>10</v>
      </c>
      <c r="W145" t="s">
        <v>10</v>
      </c>
      <c r="AD145" t="s">
        <v>10</v>
      </c>
      <c r="AF145" t="s">
        <v>10</v>
      </c>
      <c r="AW145">
        <f t="shared" si="157"/>
        <v>5</v>
      </c>
      <c r="AY145" t="s">
        <v>510</v>
      </c>
      <c r="AZ145" t="str">
        <f t="shared" si="106"/>
        <v/>
      </c>
      <c r="BA145" t="str">
        <f t="shared" si="108"/>
        <v/>
      </c>
      <c r="BB145" t="str">
        <f t="shared" si="109"/>
        <v/>
      </c>
      <c r="BC145" t="str">
        <f t="shared" si="110"/>
        <v/>
      </c>
      <c r="BD145" t="str">
        <f t="shared" si="111"/>
        <v/>
      </c>
      <c r="BE145" t="str">
        <f t="shared" si="112"/>
        <v>17.03.2019</v>
      </c>
      <c r="BF145" t="str">
        <f t="shared" si="113"/>
        <v/>
      </c>
      <c r="BG145" t="str">
        <f t="shared" si="114"/>
        <v/>
      </c>
      <c r="BH145" t="str">
        <f t="shared" si="115"/>
        <v/>
      </c>
      <c r="BI145" t="str">
        <f t="shared" si="116"/>
        <v/>
      </c>
      <c r="BJ145" t="str">
        <f t="shared" si="117"/>
        <v/>
      </c>
      <c r="BK145" t="str">
        <f t="shared" si="118"/>
        <v/>
      </c>
      <c r="BL145" t="str">
        <f t="shared" si="119"/>
        <v>08.06.2019</v>
      </c>
      <c r="BM145" t="str">
        <f t="shared" si="120"/>
        <v/>
      </c>
      <c r="BN145" t="str">
        <f t="shared" si="121"/>
        <v>09.06.2019</v>
      </c>
      <c r="BO145" t="str">
        <f t="shared" si="122"/>
        <v/>
      </c>
      <c r="BP145" t="str">
        <f t="shared" si="123"/>
        <v/>
      </c>
      <c r="BQ145" t="str">
        <f t="shared" si="124"/>
        <v/>
      </c>
      <c r="BR145" t="str">
        <f t="shared" si="125"/>
        <v/>
      </c>
      <c r="BS145" t="str">
        <f t="shared" si="126"/>
        <v/>
      </c>
      <c r="BT145" t="str">
        <f t="shared" si="127"/>
        <v/>
      </c>
      <c r="BU145" t="str">
        <f t="shared" si="128"/>
        <v>01.09.2019</v>
      </c>
      <c r="BV145" t="str">
        <f t="shared" si="129"/>
        <v/>
      </c>
      <c r="BW145" t="str">
        <f t="shared" si="130"/>
        <v>02.09.2019</v>
      </c>
      <c r="BX145" t="str">
        <f t="shared" si="131"/>
        <v/>
      </c>
      <c r="BY145" t="str">
        <f t="shared" si="132"/>
        <v/>
      </c>
      <c r="BZ145" t="str">
        <f t="shared" si="133"/>
        <v/>
      </c>
      <c r="CA145" t="str">
        <f t="shared" si="134"/>
        <v/>
      </c>
      <c r="CB145" t="str">
        <f t="shared" si="135"/>
        <v/>
      </c>
      <c r="CC145" t="str">
        <f t="shared" si="136"/>
        <v/>
      </c>
      <c r="CD145" t="str">
        <f t="shared" si="137"/>
        <v/>
      </c>
      <c r="CE145" t="str">
        <f t="shared" si="138"/>
        <v/>
      </c>
      <c r="CF145" t="str">
        <f t="shared" si="139"/>
        <v/>
      </c>
      <c r="CG145" t="str">
        <f t="shared" si="140"/>
        <v/>
      </c>
      <c r="CH145" t="str">
        <f t="shared" si="141"/>
        <v/>
      </c>
      <c r="CI145" t="str">
        <f t="shared" si="142"/>
        <v/>
      </c>
      <c r="CJ145" t="str">
        <f t="shared" si="143"/>
        <v/>
      </c>
      <c r="CK145" t="str">
        <f t="shared" si="144"/>
        <v/>
      </c>
      <c r="CL145" t="str">
        <f t="shared" si="145"/>
        <v/>
      </c>
      <c r="CM145" t="str">
        <f t="shared" si="146"/>
        <v/>
      </c>
      <c r="CN145" t="str">
        <f t="shared" si="107"/>
        <v>;;;;;;17.03.2019;;;;;;;08.06.2019;;09.06.2019;;;;;;;01.09.2019;;02.09.2019;;;;;;;;;;;;;;;;;</v>
      </c>
      <c r="CO145" t="str">
        <f t="shared" si="158"/>
        <v>02.09.2019</v>
      </c>
      <c r="CP145" t="s">
        <v>440</v>
      </c>
      <c r="CQ145" t="str">
        <f t="shared" si="147"/>
        <v/>
      </c>
      <c r="CR145" t="str">
        <f t="shared" si="148"/>
        <v/>
      </c>
      <c r="CS145" t="str">
        <f t="shared" si="149"/>
        <v/>
      </c>
      <c r="CT145" t="str">
        <f t="shared" si="150"/>
        <v/>
      </c>
      <c r="CU145" t="str">
        <f t="shared" si="151"/>
        <v/>
      </c>
      <c r="CV145" t="str">
        <f t="shared" si="152"/>
        <v/>
      </c>
      <c r="CW145" t="str">
        <f t="shared" si="153"/>
        <v/>
      </c>
      <c r="CX145" t="str">
        <f t="shared" si="154"/>
        <v/>
      </c>
      <c r="CY145" t="str">
        <f t="shared" si="155"/>
        <v/>
      </c>
      <c r="CZ145" t="str">
        <f t="shared" si="156"/>
        <v/>
      </c>
    </row>
    <row r="146" spans="1:104" x14ac:dyDescent="0.35">
      <c r="A146" t="e">
        <v>#N/A</v>
      </c>
      <c r="B146" t="s">
        <v>212</v>
      </c>
      <c r="C146">
        <v>7</v>
      </c>
      <c r="D146" t="s">
        <v>197</v>
      </c>
      <c r="G146" s="3" t="s">
        <v>321</v>
      </c>
      <c r="H146" s="3" t="s">
        <v>496</v>
      </c>
      <c r="AW146">
        <f t="shared" si="157"/>
        <v>0</v>
      </c>
      <c r="AY146" t="s">
        <v>496</v>
      </c>
      <c r="AZ146" t="str">
        <f t="shared" si="106"/>
        <v/>
      </c>
      <c r="BA146" t="str">
        <f t="shared" si="108"/>
        <v/>
      </c>
      <c r="BB146" t="str">
        <f t="shared" si="109"/>
        <v/>
      </c>
      <c r="BC146" t="str">
        <f t="shared" si="110"/>
        <v/>
      </c>
      <c r="BD146" t="str">
        <f t="shared" si="111"/>
        <v/>
      </c>
      <c r="BE146" t="str">
        <f t="shared" si="112"/>
        <v/>
      </c>
      <c r="BF146" t="str">
        <f t="shared" si="113"/>
        <v/>
      </c>
      <c r="BG146" t="str">
        <f t="shared" si="114"/>
        <v/>
      </c>
      <c r="BH146" t="str">
        <f t="shared" si="115"/>
        <v/>
      </c>
      <c r="BI146" t="str">
        <f t="shared" si="116"/>
        <v/>
      </c>
      <c r="BJ146" t="str">
        <f t="shared" si="117"/>
        <v/>
      </c>
      <c r="BK146" t="str">
        <f t="shared" si="118"/>
        <v/>
      </c>
      <c r="BL146" t="str">
        <f t="shared" si="119"/>
        <v/>
      </c>
      <c r="BM146" t="str">
        <f t="shared" si="120"/>
        <v/>
      </c>
      <c r="BN146" t="str">
        <f t="shared" si="121"/>
        <v/>
      </c>
      <c r="BO146" t="str">
        <f t="shared" si="122"/>
        <v/>
      </c>
      <c r="BP146" t="str">
        <f t="shared" si="123"/>
        <v/>
      </c>
      <c r="BQ146" t="str">
        <f t="shared" si="124"/>
        <v/>
      </c>
      <c r="BR146" t="str">
        <f t="shared" si="125"/>
        <v/>
      </c>
      <c r="BS146" t="str">
        <f t="shared" si="126"/>
        <v/>
      </c>
      <c r="BT146" t="str">
        <f t="shared" si="127"/>
        <v/>
      </c>
      <c r="BU146" t="str">
        <f t="shared" si="128"/>
        <v/>
      </c>
      <c r="BV146" t="str">
        <f t="shared" si="129"/>
        <v/>
      </c>
      <c r="BW146" t="str">
        <f t="shared" si="130"/>
        <v/>
      </c>
      <c r="BX146" t="str">
        <f t="shared" si="131"/>
        <v/>
      </c>
      <c r="BY146" t="str">
        <f t="shared" si="132"/>
        <v/>
      </c>
      <c r="BZ146" t="str">
        <f t="shared" si="133"/>
        <v/>
      </c>
      <c r="CA146" t="str">
        <f t="shared" si="134"/>
        <v/>
      </c>
      <c r="CB146" t="str">
        <f t="shared" si="135"/>
        <v/>
      </c>
      <c r="CC146" t="str">
        <f t="shared" si="136"/>
        <v/>
      </c>
      <c r="CD146" t="str">
        <f t="shared" si="137"/>
        <v/>
      </c>
      <c r="CE146" t="str">
        <f t="shared" si="138"/>
        <v/>
      </c>
      <c r="CF146" t="str">
        <f t="shared" si="139"/>
        <v/>
      </c>
      <c r="CG146" t="str">
        <f t="shared" si="140"/>
        <v/>
      </c>
      <c r="CH146" t="str">
        <f t="shared" si="141"/>
        <v/>
      </c>
      <c r="CI146" t="str">
        <f t="shared" si="142"/>
        <v/>
      </c>
      <c r="CJ146" t="str">
        <f t="shared" si="143"/>
        <v/>
      </c>
      <c r="CK146" t="str">
        <f t="shared" si="144"/>
        <v/>
      </c>
      <c r="CL146" t="str">
        <f t="shared" si="145"/>
        <v/>
      </c>
      <c r="CM146" t="str">
        <f t="shared" si="146"/>
        <v/>
      </c>
      <c r="CN146" t="str">
        <f t="shared" si="107"/>
        <v>;;;;;;;;;;;;;;;;;;;;;;;;;;;;;;;;;;;;;;;;;</v>
      </c>
      <c r="CO146" t="str">
        <f t="shared" si="158"/>
        <v/>
      </c>
      <c r="CQ146" t="str">
        <f t="shared" si="147"/>
        <v/>
      </c>
      <c r="CR146" t="str">
        <f t="shared" si="148"/>
        <v/>
      </c>
      <c r="CS146" t="str">
        <f t="shared" si="149"/>
        <v/>
      </c>
      <c r="CT146" t="str">
        <f t="shared" si="150"/>
        <v/>
      </c>
      <c r="CU146" t="str">
        <f t="shared" si="151"/>
        <v/>
      </c>
      <c r="CV146" t="str">
        <f t="shared" si="152"/>
        <v/>
      </c>
      <c r="CW146" t="str">
        <f t="shared" si="153"/>
        <v/>
      </c>
      <c r="CX146" t="str">
        <f t="shared" si="154"/>
        <v/>
      </c>
      <c r="CY146" t="str">
        <f t="shared" si="155"/>
        <v/>
      </c>
      <c r="CZ146" t="str">
        <f t="shared" si="156"/>
        <v/>
      </c>
    </row>
    <row r="147" spans="1:104" x14ac:dyDescent="0.35">
      <c r="A147" t="e">
        <v>#N/A</v>
      </c>
      <c r="B147" t="s">
        <v>160</v>
      </c>
      <c r="C147">
        <v>7</v>
      </c>
      <c r="D147" t="s">
        <v>155</v>
      </c>
      <c r="G147" s="3" t="s">
        <v>321</v>
      </c>
      <c r="H147" s="3" t="s">
        <v>496</v>
      </c>
      <c r="AW147">
        <f t="shared" si="157"/>
        <v>0</v>
      </c>
      <c r="AY147" t="s">
        <v>496</v>
      </c>
      <c r="AZ147" t="str">
        <f t="shared" si="106"/>
        <v/>
      </c>
      <c r="BA147" t="str">
        <f t="shared" si="108"/>
        <v/>
      </c>
      <c r="BB147" t="str">
        <f t="shared" si="109"/>
        <v/>
      </c>
      <c r="BC147" t="str">
        <f t="shared" si="110"/>
        <v/>
      </c>
      <c r="BD147" t="str">
        <f t="shared" si="111"/>
        <v/>
      </c>
      <c r="BE147" t="str">
        <f t="shared" si="112"/>
        <v/>
      </c>
      <c r="BF147" t="str">
        <f t="shared" si="113"/>
        <v/>
      </c>
      <c r="BG147" t="str">
        <f t="shared" si="114"/>
        <v/>
      </c>
      <c r="BH147" t="str">
        <f t="shared" si="115"/>
        <v/>
      </c>
      <c r="BI147" t="str">
        <f t="shared" si="116"/>
        <v/>
      </c>
      <c r="BJ147" t="str">
        <f t="shared" si="117"/>
        <v/>
      </c>
      <c r="BK147" t="str">
        <f t="shared" si="118"/>
        <v/>
      </c>
      <c r="BL147" t="str">
        <f t="shared" si="119"/>
        <v/>
      </c>
      <c r="BM147" t="str">
        <f t="shared" si="120"/>
        <v/>
      </c>
      <c r="BN147" t="str">
        <f t="shared" si="121"/>
        <v/>
      </c>
      <c r="BO147" t="str">
        <f t="shared" si="122"/>
        <v/>
      </c>
      <c r="BP147" t="str">
        <f t="shared" si="123"/>
        <v/>
      </c>
      <c r="BQ147" t="str">
        <f t="shared" si="124"/>
        <v/>
      </c>
      <c r="BR147" t="str">
        <f t="shared" si="125"/>
        <v/>
      </c>
      <c r="BS147" t="str">
        <f t="shared" si="126"/>
        <v/>
      </c>
      <c r="BT147" t="str">
        <f t="shared" si="127"/>
        <v/>
      </c>
      <c r="BU147" t="str">
        <f t="shared" si="128"/>
        <v/>
      </c>
      <c r="BV147" t="str">
        <f t="shared" si="129"/>
        <v/>
      </c>
      <c r="BW147" t="str">
        <f t="shared" si="130"/>
        <v/>
      </c>
      <c r="BX147" t="str">
        <f t="shared" si="131"/>
        <v/>
      </c>
      <c r="BY147" t="str">
        <f t="shared" si="132"/>
        <v/>
      </c>
      <c r="BZ147" t="str">
        <f t="shared" si="133"/>
        <v/>
      </c>
      <c r="CA147" t="str">
        <f t="shared" si="134"/>
        <v/>
      </c>
      <c r="CB147" t="str">
        <f t="shared" si="135"/>
        <v/>
      </c>
      <c r="CC147" t="str">
        <f t="shared" si="136"/>
        <v/>
      </c>
      <c r="CD147" t="str">
        <f t="shared" si="137"/>
        <v/>
      </c>
      <c r="CE147" t="str">
        <f t="shared" si="138"/>
        <v/>
      </c>
      <c r="CF147" t="str">
        <f t="shared" si="139"/>
        <v/>
      </c>
      <c r="CG147" t="str">
        <f t="shared" si="140"/>
        <v/>
      </c>
      <c r="CH147" t="str">
        <f t="shared" si="141"/>
        <v/>
      </c>
      <c r="CI147" t="str">
        <f t="shared" si="142"/>
        <v/>
      </c>
      <c r="CJ147" t="str">
        <f t="shared" si="143"/>
        <v/>
      </c>
      <c r="CK147" t="str">
        <f t="shared" si="144"/>
        <v/>
      </c>
      <c r="CL147" t="str">
        <f t="shared" si="145"/>
        <v/>
      </c>
      <c r="CM147" t="str">
        <f t="shared" si="146"/>
        <v/>
      </c>
      <c r="CN147" t="str">
        <f t="shared" si="107"/>
        <v>;;;;;;;;;;;;;;;;;;;;;;;;;;;;;;;;;;;;;;;;;</v>
      </c>
      <c r="CO147" t="str">
        <f t="shared" si="158"/>
        <v/>
      </c>
      <c r="CQ147" t="str">
        <f t="shared" si="147"/>
        <v/>
      </c>
      <c r="CR147" t="str">
        <f t="shared" si="148"/>
        <v/>
      </c>
      <c r="CS147" t="str">
        <f t="shared" si="149"/>
        <v/>
      </c>
      <c r="CT147" t="str">
        <f t="shared" si="150"/>
        <v/>
      </c>
      <c r="CU147" t="str">
        <f t="shared" si="151"/>
        <v/>
      </c>
      <c r="CV147" t="str">
        <f t="shared" si="152"/>
        <v/>
      </c>
      <c r="CW147" t="str">
        <f t="shared" si="153"/>
        <v/>
      </c>
      <c r="CX147" t="str">
        <f t="shared" si="154"/>
        <v/>
      </c>
      <c r="CY147" t="str">
        <f t="shared" si="155"/>
        <v/>
      </c>
      <c r="CZ147" t="str">
        <f t="shared" si="156"/>
        <v/>
      </c>
    </row>
    <row r="148" spans="1:104" x14ac:dyDescent="0.35">
      <c r="A148" t="e">
        <v>#N/A</v>
      </c>
      <c r="B148" t="s">
        <v>196</v>
      </c>
      <c r="C148" t="s">
        <v>7</v>
      </c>
      <c r="D148" t="s">
        <v>183</v>
      </c>
      <c r="G148" s="3" t="s">
        <v>321</v>
      </c>
      <c r="H148" s="3" t="s">
        <v>496</v>
      </c>
      <c r="AW148">
        <f t="shared" si="157"/>
        <v>0</v>
      </c>
      <c r="AY148" t="s">
        <v>496</v>
      </c>
      <c r="AZ148" t="str">
        <f t="shared" si="106"/>
        <v/>
      </c>
      <c r="BA148" t="str">
        <f t="shared" si="108"/>
        <v/>
      </c>
      <c r="BB148" t="str">
        <f t="shared" si="109"/>
        <v/>
      </c>
      <c r="BC148" t="str">
        <f t="shared" si="110"/>
        <v/>
      </c>
      <c r="BD148" t="str">
        <f t="shared" si="111"/>
        <v/>
      </c>
      <c r="BE148" t="str">
        <f t="shared" si="112"/>
        <v/>
      </c>
      <c r="BF148" t="str">
        <f t="shared" si="113"/>
        <v/>
      </c>
      <c r="BG148" t="str">
        <f t="shared" si="114"/>
        <v/>
      </c>
      <c r="BH148" t="str">
        <f t="shared" si="115"/>
        <v/>
      </c>
      <c r="BI148" t="str">
        <f t="shared" si="116"/>
        <v/>
      </c>
      <c r="BJ148" t="str">
        <f t="shared" si="117"/>
        <v/>
      </c>
      <c r="BK148" t="str">
        <f t="shared" si="118"/>
        <v/>
      </c>
      <c r="BL148" t="str">
        <f t="shared" si="119"/>
        <v/>
      </c>
      <c r="BM148" t="str">
        <f t="shared" si="120"/>
        <v/>
      </c>
      <c r="BN148" t="str">
        <f t="shared" si="121"/>
        <v/>
      </c>
      <c r="BO148" t="str">
        <f t="shared" si="122"/>
        <v/>
      </c>
      <c r="BP148" t="str">
        <f t="shared" si="123"/>
        <v/>
      </c>
      <c r="BQ148" t="str">
        <f t="shared" si="124"/>
        <v/>
      </c>
      <c r="BR148" t="str">
        <f t="shared" si="125"/>
        <v/>
      </c>
      <c r="BS148" t="str">
        <f t="shared" si="126"/>
        <v/>
      </c>
      <c r="BT148" t="str">
        <f t="shared" si="127"/>
        <v/>
      </c>
      <c r="BU148" t="str">
        <f t="shared" si="128"/>
        <v/>
      </c>
      <c r="BV148" t="str">
        <f t="shared" si="129"/>
        <v/>
      </c>
      <c r="BW148" t="str">
        <f t="shared" si="130"/>
        <v/>
      </c>
      <c r="BX148" t="str">
        <f t="shared" si="131"/>
        <v/>
      </c>
      <c r="BY148" t="str">
        <f t="shared" si="132"/>
        <v/>
      </c>
      <c r="BZ148" t="str">
        <f t="shared" si="133"/>
        <v/>
      </c>
      <c r="CA148" t="str">
        <f t="shared" si="134"/>
        <v/>
      </c>
      <c r="CB148" t="str">
        <f t="shared" si="135"/>
        <v/>
      </c>
      <c r="CC148" t="str">
        <f t="shared" si="136"/>
        <v/>
      </c>
      <c r="CD148" t="str">
        <f t="shared" si="137"/>
        <v/>
      </c>
      <c r="CE148" t="str">
        <f t="shared" si="138"/>
        <v/>
      </c>
      <c r="CF148" t="str">
        <f t="shared" si="139"/>
        <v/>
      </c>
      <c r="CG148" t="str">
        <f t="shared" si="140"/>
        <v/>
      </c>
      <c r="CH148" t="str">
        <f t="shared" si="141"/>
        <v/>
      </c>
      <c r="CI148" t="str">
        <f t="shared" si="142"/>
        <v/>
      </c>
      <c r="CJ148" t="str">
        <f t="shared" si="143"/>
        <v/>
      </c>
      <c r="CK148" t="str">
        <f t="shared" si="144"/>
        <v/>
      </c>
      <c r="CL148" t="str">
        <f t="shared" si="145"/>
        <v/>
      </c>
      <c r="CM148" t="str">
        <f t="shared" si="146"/>
        <v/>
      </c>
      <c r="CN148" t="str">
        <f t="shared" si="107"/>
        <v>;;;;;;;;;;;;;;;;;;;;;;;;;;;;;;;;;;;;;;;;;</v>
      </c>
      <c r="CO148" t="str">
        <f t="shared" si="158"/>
        <v/>
      </c>
      <c r="CQ148" t="str">
        <f t="shared" si="147"/>
        <v/>
      </c>
      <c r="CR148" t="str">
        <f t="shared" si="148"/>
        <v/>
      </c>
      <c r="CS148" t="str">
        <f t="shared" si="149"/>
        <v/>
      </c>
      <c r="CT148" t="str">
        <f t="shared" si="150"/>
        <v/>
      </c>
      <c r="CU148" t="str">
        <f t="shared" si="151"/>
        <v/>
      </c>
      <c r="CV148" t="str">
        <f t="shared" si="152"/>
        <v/>
      </c>
      <c r="CW148" t="str">
        <f t="shared" si="153"/>
        <v/>
      </c>
      <c r="CX148" t="str">
        <f t="shared" si="154"/>
        <v/>
      </c>
      <c r="CY148" t="str">
        <f t="shared" si="155"/>
        <v/>
      </c>
      <c r="CZ148" t="str">
        <f t="shared" si="156"/>
        <v/>
      </c>
    </row>
    <row r="149" spans="1:104" x14ac:dyDescent="0.35">
      <c r="A149" t="s">
        <v>560</v>
      </c>
      <c r="B149" t="s">
        <v>43</v>
      </c>
      <c r="C149" t="s">
        <v>15</v>
      </c>
      <c r="D149" t="s">
        <v>44</v>
      </c>
      <c r="E149" t="s">
        <v>28</v>
      </c>
      <c r="F149" s="6">
        <v>43540</v>
      </c>
      <c r="G149" s="3" t="s">
        <v>320</v>
      </c>
      <c r="H149" s="3" t="s">
        <v>497</v>
      </c>
      <c r="P149" t="s">
        <v>10</v>
      </c>
      <c r="Q149" t="s">
        <v>10</v>
      </c>
      <c r="S149" t="s">
        <v>10</v>
      </c>
      <c r="T149" t="s">
        <v>10</v>
      </c>
      <c r="U149" t="s">
        <v>10</v>
      </c>
      <c r="Y149" t="s">
        <v>10</v>
      </c>
      <c r="AW149">
        <f t="shared" si="157"/>
        <v>6</v>
      </c>
      <c r="AY149" t="s">
        <v>497</v>
      </c>
      <c r="AZ149" t="str">
        <f t="shared" si="106"/>
        <v/>
      </c>
      <c r="BA149" t="str">
        <f t="shared" si="108"/>
        <v/>
      </c>
      <c r="BB149" t="str">
        <f t="shared" si="109"/>
        <v/>
      </c>
      <c r="BC149" t="str">
        <f t="shared" si="110"/>
        <v/>
      </c>
      <c r="BD149" t="str">
        <f t="shared" si="111"/>
        <v/>
      </c>
      <c r="BE149" t="str">
        <f t="shared" si="112"/>
        <v/>
      </c>
      <c r="BF149" t="str">
        <f t="shared" si="113"/>
        <v/>
      </c>
      <c r="BG149" t="str">
        <f t="shared" si="114"/>
        <v>11.05.2019</v>
      </c>
      <c r="BH149" t="str">
        <f t="shared" si="115"/>
        <v>13.05.2019</v>
      </c>
      <c r="BI149" t="str">
        <f t="shared" si="116"/>
        <v/>
      </c>
      <c r="BJ149" t="str">
        <f t="shared" si="117"/>
        <v>07.06.2019</v>
      </c>
      <c r="BK149" t="str">
        <f t="shared" si="118"/>
        <v>08.06.2019</v>
      </c>
      <c r="BL149" t="str">
        <f t="shared" si="119"/>
        <v>08.06.2019</v>
      </c>
      <c r="BM149" t="str">
        <f t="shared" si="120"/>
        <v/>
      </c>
      <c r="BN149" t="str">
        <f t="shared" si="121"/>
        <v/>
      </c>
      <c r="BO149" t="str">
        <f t="shared" si="122"/>
        <v/>
      </c>
      <c r="BP149" t="str">
        <f t="shared" si="123"/>
        <v>04.08.2019</v>
      </c>
      <c r="BQ149" t="str">
        <f t="shared" si="124"/>
        <v/>
      </c>
      <c r="BR149" t="str">
        <f t="shared" si="125"/>
        <v/>
      </c>
      <c r="BS149" t="str">
        <f t="shared" si="126"/>
        <v/>
      </c>
      <c r="BT149" t="str">
        <f t="shared" si="127"/>
        <v/>
      </c>
      <c r="BU149" t="str">
        <f t="shared" si="128"/>
        <v/>
      </c>
      <c r="BV149" t="str">
        <f t="shared" si="129"/>
        <v/>
      </c>
      <c r="BW149" t="str">
        <f t="shared" si="130"/>
        <v/>
      </c>
      <c r="BX149" t="str">
        <f t="shared" si="131"/>
        <v/>
      </c>
      <c r="BY149" t="str">
        <f t="shared" si="132"/>
        <v/>
      </c>
      <c r="BZ149" t="str">
        <f t="shared" si="133"/>
        <v/>
      </c>
      <c r="CA149" t="str">
        <f t="shared" si="134"/>
        <v/>
      </c>
      <c r="CB149" t="str">
        <f t="shared" si="135"/>
        <v/>
      </c>
      <c r="CC149" t="str">
        <f t="shared" si="136"/>
        <v/>
      </c>
      <c r="CD149" t="str">
        <f t="shared" si="137"/>
        <v/>
      </c>
      <c r="CE149" t="str">
        <f t="shared" si="138"/>
        <v/>
      </c>
      <c r="CF149" t="str">
        <f t="shared" si="139"/>
        <v/>
      </c>
      <c r="CG149" t="str">
        <f t="shared" si="140"/>
        <v/>
      </c>
      <c r="CH149" t="str">
        <f t="shared" si="141"/>
        <v/>
      </c>
      <c r="CI149" t="str">
        <f t="shared" si="142"/>
        <v/>
      </c>
      <c r="CJ149" t="str">
        <f t="shared" si="143"/>
        <v/>
      </c>
      <c r="CK149" t="str">
        <f t="shared" si="144"/>
        <v/>
      </c>
      <c r="CL149" t="str">
        <f t="shared" si="145"/>
        <v/>
      </c>
      <c r="CM149" t="str">
        <f t="shared" si="146"/>
        <v/>
      </c>
      <c r="CN149" t="str">
        <f t="shared" si="107"/>
        <v>;;;;;;;;11.05.2019;13.05.2019;;07.06.2019;08.06.2019;08.06.2019;;;;04.08.2019;;;;;;;;;;;;;;;;;;;;;;;;</v>
      </c>
      <c r="CO149" t="str">
        <f t="shared" si="158"/>
        <v>04.08.2019</v>
      </c>
      <c r="CP149" t="s">
        <v>441</v>
      </c>
      <c r="CQ149" t="str">
        <f t="shared" si="147"/>
        <v/>
      </c>
      <c r="CR149" t="str">
        <f t="shared" si="148"/>
        <v/>
      </c>
      <c r="CS149" t="str">
        <f t="shared" si="149"/>
        <v/>
      </c>
      <c r="CT149" t="str">
        <f t="shared" si="150"/>
        <v/>
      </c>
      <c r="CU149" t="str">
        <f t="shared" si="151"/>
        <v/>
      </c>
      <c r="CV149" t="str">
        <f t="shared" si="152"/>
        <v/>
      </c>
      <c r="CW149" t="str">
        <f t="shared" si="153"/>
        <v/>
      </c>
      <c r="CX149" t="str">
        <f t="shared" si="154"/>
        <v/>
      </c>
      <c r="CY149" t="str">
        <f t="shared" si="155"/>
        <v/>
      </c>
      <c r="CZ149" t="str">
        <f t="shared" si="156"/>
        <v/>
      </c>
    </row>
    <row r="150" spans="1:104" x14ac:dyDescent="0.35">
      <c r="A150" t="e">
        <v>#N/A</v>
      </c>
      <c r="B150" t="s">
        <v>97</v>
      </c>
      <c r="C150" t="s">
        <v>7</v>
      </c>
      <c r="D150" t="s">
        <v>94</v>
      </c>
      <c r="F150" s="6">
        <v>43540</v>
      </c>
      <c r="G150" s="3" t="s">
        <v>320</v>
      </c>
      <c r="H150" s="3" t="s">
        <v>501</v>
      </c>
      <c r="N150" t="s">
        <v>10</v>
      </c>
      <c r="AD150" t="s">
        <v>10</v>
      </c>
      <c r="AW150">
        <f t="shared" si="157"/>
        <v>2</v>
      </c>
      <c r="AY150" t="s">
        <v>501</v>
      </c>
      <c r="AZ150" t="str">
        <f t="shared" si="106"/>
        <v/>
      </c>
      <c r="BA150" t="str">
        <f t="shared" si="108"/>
        <v/>
      </c>
      <c r="BB150" t="str">
        <f t="shared" si="109"/>
        <v/>
      </c>
      <c r="BC150" t="str">
        <f t="shared" si="110"/>
        <v/>
      </c>
      <c r="BD150" t="str">
        <f t="shared" si="111"/>
        <v/>
      </c>
      <c r="BE150" t="str">
        <f t="shared" si="112"/>
        <v>17.03.2019</v>
      </c>
      <c r="BF150" t="str">
        <f t="shared" si="113"/>
        <v/>
      </c>
      <c r="BG150" t="str">
        <f t="shared" si="114"/>
        <v/>
      </c>
      <c r="BH150" t="str">
        <f t="shared" si="115"/>
        <v/>
      </c>
      <c r="BI150" t="str">
        <f t="shared" si="116"/>
        <v/>
      </c>
      <c r="BJ150" t="str">
        <f t="shared" si="117"/>
        <v/>
      </c>
      <c r="BK150" t="str">
        <f t="shared" si="118"/>
        <v/>
      </c>
      <c r="BL150" t="str">
        <f t="shared" si="119"/>
        <v/>
      </c>
      <c r="BM150" t="str">
        <f t="shared" si="120"/>
        <v/>
      </c>
      <c r="BN150" t="str">
        <f t="shared" si="121"/>
        <v/>
      </c>
      <c r="BO150" t="str">
        <f t="shared" si="122"/>
        <v/>
      </c>
      <c r="BP150" t="str">
        <f t="shared" si="123"/>
        <v/>
      </c>
      <c r="BQ150" t="str">
        <f t="shared" si="124"/>
        <v/>
      </c>
      <c r="BR150" t="str">
        <f t="shared" si="125"/>
        <v/>
      </c>
      <c r="BS150" t="str">
        <f t="shared" si="126"/>
        <v/>
      </c>
      <c r="BT150" t="str">
        <f t="shared" si="127"/>
        <v/>
      </c>
      <c r="BU150" t="str">
        <f t="shared" si="128"/>
        <v>01.09.2019</v>
      </c>
      <c r="BV150" t="str">
        <f t="shared" si="129"/>
        <v/>
      </c>
      <c r="BW150" t="str">
        <f t="shared" si="130"/>
        <v/>
      </c>
      <c r="BX150" t="str">
        <f t="shared" si="131"/>
        <v/>
      </c>
      <c r="BY150" t="str">
        <f t="shared" si="132"/>
        <v/>
      </c>
      <c r="BZ150" t="str">
        <f t="shared" si="133"/>
        <v/>
      </c>
      <c r="CA150" t="str">
        <f t="shared" si="134"/>
        <v/>
      </c>
      <c r="CB150" t="str">
        <f t="shared" si="135"/>
        <v/>
      </c>
      <c r="CC150" t="str">
        <f t="shared" si="136"/>
        <v/>
      </c>
      <c r="CD150" t="str">
        <f t="shared" si="137"/>
        <v/>
      </c>
      <c r="CE150" t="str">
        <f t="shared" si="138"/>
        <v/>
      </c>
      <c r="CF150" t="str">
        <f t="shared" si="139"/>
        <v/>
      </c>
      <c r="CG150" t="str">
        <f t="shared" si="140"/>
        <v/>
      </c>
      <c r="CH150" t="str">
        <f t="shared" si="141"/>
        <v/>
      </c>
      <c r="CI150" t="str">
        <f t="shared" si="142"/>
        <v/>
      </c>
      <c r="CJ150" t="str">
        <f t="shared" si="143"/>
        <v/>
      </c>
      <c r="CK150" t="str">
        <f t="shared" si="144"/>
        <v/>
      </c>
      <c r="CL150" t="str">
        <f t="shared" si="145"/>
        <v/>
      </c>
      <c r="CM150" t="str">
        <f t="shared" si="146"/>
        <v/>
      </c>
      <c r="CN150" t="str">
        <f t="shared" si="107"/>
        <v>;;;;;;17.03.2019;;;;;;;;;;;;;;;;01.09.2019;;;;;;;;;;;;;;;;;;;</v>
      </c>
      <c r="CO150" t="str">
        <f t="shared" si="158"/>
        <v>01.09.2019</v>
      </c>
      <c r="CP150" t="s">
        <v>442</v>
      </c>
      <c r="CQ150" t="str">
        <f t="shared" si="147"/>
        <v/>
      </c>
      <c r="CR150" t="str">
        <f t="shared" si="148"/>
        <v/>
      </c>
      <c r="CS150" t="str">
        <f t="shared" si="149"/>
        <v/>
      </c>
      <c r="CT150" t="str">
        <f t="shared" si="150"/>
        <v/>
      </c>
      <c r="CU150" t="str">
        <f t="shared" si="151"/>
        <v/>
      </c>
      <c r="CV150" t="str">
        <f t="shared" si="152"/>
        <v/>
      </c>
      <c r="CW150" t="str">
        <f t="shared" si="153"/>
        <v/>
      </c>
      <c r="CX150" t="str">
        <f t="shared" si="154"/>
        <v/>
      </c>
      <c r="CY150" t="str">
        <f t="shared" si="155"/>
        <v/>
      </c>
      <c r="CZ150" t="str">
        <f t="shared" si="156"/>
        <v/>
      </c>
    </row>
    <row r="151" spans="1:104" x14ac:dyDescent="0.35">
      <c r="A151" t="s">
        <v>598</v>
      </c>
      <c r="B151" t="s">
        <v>162</v>
      </c>
      <c r="C151" t="s">
        <v>7</v>
      </c>
      <c r="D151" t="s">
        <v>155</v>
      </c>
      <c r="E151" t="s">
        <v>28</v>
      </c>
      <c r="F151" s="6">
        <v>43540</v>
      </c>
      <c r="G151" s="3" t="s">
        <v>320</v>
      </c>
      <c r="H151" s="3" t="s">
        <v>501</v>
      </c>
      <c r="N151" t="s">
        <v>10</v>
      </c>
      <c r="Q151" t="s">
        <v>10</v>
      </c>
      <c r="S151" t="s">
        <v>10</v>
      </c>
      <c r="U151" t="s">
        <v>10</v>
      </c>
      <c r="V151" t="s">
        <v>10</v>
      </c>
      <c r="Z151" t="s">
        <v>10</v>
      </c>
      <c r="AB151" t="s">
        <v>10</v>
      </c>
      <c r="AC151" t="s">
        <v>10</v>
      </c>
      <c r="AD151" t="s">
        <v>10</v>
      </c>
      <c r="AW151">
        <f t="shared" si="157"/>
        <v>9</v>
      </c>
      <c r="AY151" t="s">
        <v>501</v>
      </c>
      <c r="AZ151" t="str">
        <f t="shared" si="106"/>
        <v/>
      </c>
      <c r="BA151" t="str">
        <f t="shared" si="108"/>
        <v/>
      </c>
      <c r="BB151" t="str">
        <f t="shared" si="109"/>
        <v/>
      </c>
      <c r="BC151" t="str">
        <f t="shared" si="110"/>
        <v/>
      </c>
      <c r="BD151" t="str">
        <f t="shared" si="111"/>
        <v/>
      </c>
      <c r="BE151" t="str">
        <f t="shared" si="112"/>
        <v>17.03.2019</v>
      </c>
      <c r="BF151" t="str">
        <f t="shared" si="113"/>
        <v/>
      </c>
      <c r="BG151" t="str">
        <f t="shared" si="114"/>
        <v/>
      </c>
      <c r="BH151" t="str">
        <f t="shared" si="115"/>
        <v>13.05.2019</v>
      </c>
      <c r="BI151" t="str">
        <f t="shared" si="116"/>
        <v/>
      </c>
      <c r="BJ151" t="str">
        <f t="shared" si="117"/>
        <v>07.06.2019</v>
      </c>
      <c r="BK151" t="str">
        <f t="shared" si="118"/>
        <v/>
      </c>
      <c r="BL151" t="str">
        <f t="shared" si="119"/>
        <v>08.06.2019</v>
      </c>
      <c r="BM151" t="str">
        <f t="shared" si="120"/>
        <v>08.06.2019</v>
      </c>
      <c r="BN151" t="str">
        <f t="shared" si="121"/>
        <v/>
      </c>
      <c r="BO151" t="str">
        <f t="shared" si="122"/>
        <v/>
      </c>
      <c r="BP151" t="str">
        <f t="shared" si="123"/>
        <v/>
      </c>
      <c r="BQ151" t="str">
        <f t="shared" si="124"/>
        <v>18.08.2019</v>
      </c>
      <c r="BR151" t="str">
        <f t="shared" si="125"/>
        <v/>
      </c>
      <c r="BS151" t="str">
        <f t="shared" si="126"/>
        <v>30.08.2019</v>
      </c>
      <c r="BT151" t="str">
        <f t="shared" si="127"/>
        <v>31.08.2019</v>
      </c>
      <c r="BU151" t="str">
        <f t="shared" si="128"/>
        <v>01.09.2019</v>
      </c>
      <c r="BV151" t="str">
        <f t="shared" si="129"/>
        <v/>
      </c>
      <c r="BW151" t="str">
        <f t="shared" si="130"/>
        <v/>
      </c>
      <c r="BX151" t="str">
        <f t="shared" si="131"/>
        <v/>
      </c>
      <c r="BY151" t="str">
        <f t="shared" si="132"/>
        <v/>
      </c>
      <c r="BZ151" t="str">
        <f t="shared" si="133"/>
        <v/>
      </c>
      <c r="CA151" t="str">
        <f t="shared" si="134"/>
        <v/>
      </c>
      <c r="CB151" t="str">
        <f t="shared" si="135"/>
        <v/>
      </c>
      <c r="CC151" t="str">
        <f t="shared" si="136"/>
        <v/>
      </c>
      <c r="CD151" t="str">
        <f t="shared" si="137"/>
        <v/>
      </c>
      <c r="CE151" t="str">
        <f t="shared" si="138"/>
        <v/>
      </c>
      <c r="CF151" t="str">
        <f t="shared" si="139"/>
        <v/>
      </c>
      <c r="CG151" t="str">
        <f t="shared" si="140"/>
        <v/>
      </c>
      <c r="CH151" t="str">
        <f t="shared" si="141"/>
        <v/>
      </c>
      <c r="CI151" t="str">
        <f t="shared" si="142"/>
        <v/>
      </c>
      <c r="CJ151" t="str">
        <f t="shared" si="143"/>
        <v/>
      </c>
      <c r="CK151" t="str">
        <f t="shared" si="144"/>
        <v/>
      </c>
      <c r="CL151" t="str">
        <f t="shared" si="145"/>
        <v/>
      </c>
      <c r="CM151" t="str">
        <f t="shared" si="146"/>
        <v/>
      </c>
      <c r="CN151" t="str">
        <f t="shared" si="107"/>
        <v>;;;;;;17.03.2019;;;13.05.2019;;07.06.2019;;08.06.2019;08.06.2019;;;;18.08.2019;;30.08.2019;31.08.2019;01.09.2019;;;;;;;;;;;;;;;;;;;</v>
      </c>
      <c r="CO151" t="str">
        <f t="shared" si="158"/>
        <v>01.09.2019</v>
      </c>
      <c r="CP151" t="s">
        <v>443</v>
      </c>
      <c r="CQ151" t="str">
        <f t="shared" si="147"/>
        <v/>
      </c>
      <c r="CR151" t="str">
        <f t="shared" si="148"/>
        <v/>
      </c>
      <c r="CS151" t="str">
        <f t="shared" si="149"/>
        <v/>
      </c>
      <c r="CT151" t="str">
        <f t="shared" si="150"/>
        <v/>
      </c>
      <c r="CU151" t="str">
        <f t="shared" si="151"/>
        <v/>
      </c>
      <c r="CV151" t="str">
        <f t="shared" si="152"/>
        <v/>
      </c>
      <c r="CW151" t="str">
        <f t="shared" si="153"/>
        <v/>
      </c>
      <c r="CX151" t="str">
        <f t="shared" si="154"/>
        <v/>
      </c>
      <c r="CY151" t="str">
        <f t="shared" si="155"/>
        <v/>
      </c>
      <c r="CZ151" t="str">
        <f t="shared" si="156"/>
        <v/>
      </c>
    </row>
    <row r="152" spans="1:104" x14ac:dyDescent="0.35">
      <c r="A152" t="s">
        <v>543</v>
      </c>
      <c r="B152" t="s">
        <v>6</v>
      </c>
      <c r="C152" t="s">
        <v>7</v>
      </c>
      <c r="D152" t="s">
        <v>8</v>
      </c>
      <c r="E152" t="s">
        <v>28</v>
      </c>
      <c r="F152" s="6">
        <v>43540</v>
      </c>
      <c r="G152" s="3" t="s">
        <v>320</v>
      </c>
      <c r="H152" s="3" t="s">
        <v>510</v>
      </c>
      <c r="P152" t="s">
        <v>10</v>
      </c>
      <c r="S152" t="s">
        <v>10</v>
      </c>
      <c r="T152" t="s">
        <v>10</v>
      </c>
      <c r="U152" t="s">
        <v>10</v>
      </c>
      <c r="V152" t="s">
        <v>10</v>
      </c>
      <c r="Y152" t="s">
        <v>10</v>
      </c>
      <c r="AF152" t="s">
        <v>10</v>
      </c>
      <c r="AW152">
        <f t="shared" si="157"/>
        <v>7</v>
      </c>
      <c r="AY152" t="s">
        <v>510</v>
      </c>
      <c r="AZ152" t="str">
        <f t="shared" si="106"/>
        <v/>
      </c>
      <c r="BA152" t="str">
        <f t="shared" si="108"/>
        <v/>
      </c>
      <c r="BB152" t="str">
        <f t="shared" si="109"/>
        <v/>
      </c>
      <c r="BC152" t="str">
        <f t="shared" si="110"/>
        <v/>
      </c>
      <c r="BD152" t="str">
        <f t="shared" si="111"/>
        <v/>
      </c>
      <c r="BE152" t="str">
        <f t="shared" si="112"/>
        <v/>
      </c>
      <c r="BF152" t="str">
        <f t="shared" si="113"/>
        <v/>
      </c>
      <c r="BG152" t="str">
        <f t="shared" si="114"/>
        <v>11.05.2019</v>
      </c>
      <c r="BH152" t="str">
        <f t="shared" si="115"/>
        <v/>
      </c>
      <c r="BI152" t="str">
        <f t="shared" si="116"/>
        <v/>
      </c>
      <c r="BJ152" t="str">
        <f t="shared" si="117"/>
        <v>07.06.2019</v>
      </c>
      <c r="BK152" t="str">
        <f t="shared" si="118"/>
        <v>08.06.2019</v>
      </c>
      <c r="BL152" t="str">
        <f t="shared" si="119"/>
        <v>08.06.2019</v>
      </c>
      <c r="BM152" t="str">
        <f t="shared" si="120"/>
        <v>08.06.2019</v>
      </c>
      <c r="BN152" t="str">
        <f t="shared" si="121"/>
        <v/>
      </c>
      <c r="BO152" t="str">
        <f t="shared" si="122"/>
        <v/>
      </c>
      <c r="BP152" t="str">
        <f t="shared" si="123"/>
        <v>04.08.2019</v>
      </c>
      <c r="BQ152" t="str">
        <f t="shared" si="124"/>
        <v/>
      </c>
      <c r="BR152" t="str">
        <f t="shared" si="125"/>
        <v/>
      </c>
      <c r="BS152" t="str">
        <f t="shared" si="126"/>
        <v/>
      </c>
      <c r="BT152" t="str">
        <f t="shared" si="127"/>
        <v/>
      </c>
      <c r="BU152" t="str">
        <f t="shared" si="128"/>
        <v/>
      </c>
      <c r="BV152" t="str">
        <f t="shared" si="129"/>
        <v/>
      </c>
      <c r="BW152" t="str">
        <f t="shared" si="130"/>
        <v>02.09.2019</v>
      </c>
      <c r="BX152" t="str">
        <f t="shared" si="131"/>
        <v/>
      </c>
      <c r="BY152" t="str">
        <f t="shared" si="132"/>
        <v/>
      </c>
      <c r="BZ152" t="str">
        <f t="shared" si="133"/>
        <v/>
      </c>
      <c r="CA152" t="str">
        <f t="shared" si="134"/>
        <v/>
      </c>
      <c r="CB152" t="str">
        <f t="shared" si="135"/>
        <v/>
      </c>
      <c r="CC152" t="str">
        <f t="shared" si="136"/>
        <v/>
      </c>
      <c r="CD152" t="str">
        <f t="shared" si="137"/>
        <v/>
      </c>
      <c r="CE152" t="str">
        <f t="shared" si="138"/>
        <v/>
      </c>
      <c r="CF152" t="str">
        <f t="shared" si="139"/>
        <v/>
      </c>
      <c r="CG152" t="str">
        <f t="shared" si="140"/>
        <v/>
      </c>
      <c r="CH152" t="str">
        <f t="shared" si="141"/>
        <v/>
      </c>
      <c r="CI152" t="str">
        <f t="shared" si="142"/>
        <v/>
      </c>
      <c r="CJ152" t="str">
        <f t="shared" si="143"/>
        <v/>
      </c>
      <c r="CK152" t="str">
        <f t="shared" si="144"/>
        <v/>
      </c>
      <c r="CL152" t="str">
        <f t="shared" si="145"/>
        <v/>
      </c>
      <c r="CM152" t="str">
        <f t="shared" si="146"/>
        <v/>
      </c>
      <c r="CN152" t="str">
        <f t="shared" si="107"/>
        <v>;;;;;;;;11.05.2019;;;07.06.2019;08.06.2019;08.06.2019;08.06.2019;;;04.08.2019;;;;;;;02.09.2019;;;;;;;;;;;;;;;;;</v>
      </c>
      <c r="CO152" t="str">
        <f t="shared" si="158"/>
        <v>02.09.2019</v>
      </c>
      <c r="CP152" t="s">
        <v>444</v>
      </c>
      <c r="CQ152" t="str">
        <f t="shared" si="147"/>
        <v/>
      </c>
      <c r="CR152" t="str">
        <f t="shared" si="148"/>
        <v/>
      </c>
      <c r="CS152" t="str">
        <f t="shared" si="149"/>
        <v/>
      </c>
      <c r="CT152" t="str">
        <f t="shared" si="150"/>
        <v/>
      </c>
      <c r="CU152" t="str">
        <f t="shared" si="151"/>
        <v/>
      </c>
      <c r="CV152" t="str">
        <f t="shared" si="152"/>
        <v/>
      </c>
      <c r="CW152" t="str">
        <f t="shared" si="153"/>
        <v/>
      </c>
      <c r="CX152" t="str">
        <f t="shared" si="154"/>
        <v/>
      </c>
      <c r="CY152" t="str">
        <f t="shared" si="155"/>
        <v/>
      </c>
      <c r="CZ152" t="str">
        <f t="shared" si="156"/>
        <v/>
      </c>
    </row>
    <row r="153" spans="1:104" x14ac:dyDescent="0.35">
      <c r="A153" t="e">
        <v>#N/A</v>
      </c>
      <c r="B153" t="s">
        <v>91</v>
      </c>
      <c r="C153" t="s">
        <v>7</v>
      </c>
      <c r="D153" t="s">
        <v>85</v>
      </c>
      <c r="F153" s="6">
        <v>43540</v>
      </c>
      <c r="G153" s="3" t="s">
        <v>320</v>
      </c>
      <c r="H153" s="3" t="s">
        <v>513</v>
      </c>
      <c r="M153" t="s">
        <v>10</v>
      </c>
      <c r="Q153" t="s">
        <v>10</v>
      </c>
      <c r="U153" t="s">
        <v>10</v>
      </c>
      <c r="V153" t="s">
        <v>10</v>
      </c>
      <c r="W153" t="s">
        <v>10</v>
      </c>
      <c r="Y153" t="s">
        <v>10</v>
      </c>
      <c r="Z153" t="s">
        <v>10</v>
      </c>
      <c r="AB153" t="s">
        <v>10</v>
      </c>
      <c r="AW153">
        <f t="shared" si="157"/>
        <v>8</v>
      </c>
      <c r="AY153" t="s">
        <v>513</v>
      </c>
      <c r="AZ153" t="str">
        <f t="shared" si="106"/>
        <v/>
      </c>
      <c r="BA153" t="str">
        <f t="shared" si="108"/>
        <v/>
      </c>
      <c r="BB153" t="str">
        <f t="shared" si="109"/>
        <v/>
      </c>
      <c r="BC153" t="str">
        <f t="shared" si="110"/>
        <v/>
      </c>
      <c r="BD153" t="str">
        <f t="shared" si="111"/>
        <v>20.02.2019</v>
      </c>
      <c r="BE153" t="str">
        <f t="shared" si="112"/>
        <v/>
      </c>
      <c r="BF153" t="str">
        <f t="shared" si="113"/>
        <v/>
      </c>
      <c r="BG153" t="str">
        <f t="shared" si="114"/>
        <v/>
      </c>
      <c r="BH153" t="str">
        <f t="shared" si="115"/>
        <v>13.05.2019</v>
      </c>
      <c r="BI153" t="str">
        <f t="shared" si="116"/>
        <v/>
      </c>
      <c r="BJ153" t="str">
        <f t="shared" si="117"/>
        <v/>
      </c>
      <c r="BK153" t="str">
        <f t="shared" si="118"/>
        <v/>
      </c>
      <c r="BL153" t="str">
        <f t="shared" si="119"/>
        <v>08.06.2019</v>
      </c>
      <c r="BM153" t="str">
        <f t="shared" si="120"/>
        <v>08.06.2019</v>
      </c>
      <c r="BN153" t="str">
        <f t="shared" si="121"/>
        <v>09.06.2019</v>
      </c>
      <c r="BO153" t="str">
        <f t="shared" si="122"/>
        <v/>
      </c>
      <c r="BP153" t="str">
        <f t="shared" si="123"/>
        <v>04.08.2019</v>
      </c>
      <c r="BQ153" t="str">
        <f t="shared" si="124"/>
        <v>18.08.2019</v>
      </c>
      <c r="BR153" t="str">
        <f t="shared" si="125"/>
        <v/>
      </c>
      <c r="BS153" t="str">
        <f t="shared" si="126"/>
        <v>30.08.2019</v>
      </c>
      <c r="BT153" t="str">
        <f t="shared" si="127"/>
        <v/>
      </c>
      <c r="BU153" t="str">
        <f t="shared" si="128"/>
        <v/>
      </c>
      <c r="BV153" t="str">
        <f t="shared" si="129"/>
        <v/>
      </c>
      <c r="BW153" t="str">
        <f t="shared" si="130"/>
        <v/>
      </c>
      <c r="BX153" t="str">
        <f t="shared" si="131"/>
        <v/>
      </c>
      <c r="BY153" t="str">
        <f t="shared" si="132"/>
        <v/>
      </c>
      <c r="BZ153" t="str">
        <f t="shared" si="133"/>
        <v/>
      </c>
      <c r="CA153" t="str">
        <f t="shared" si="134"/>
        <v/>
      </c>
      <c r="CB153" t="str">
        <f t="shared" si="135"/>
        <v/>
      </c>
      <c r="CC153" t="str">
        <f t="shared" si="136"/>
        <v/>
      </c>
      <c r="CD153" t="str">
        <f t="shared" si="137"/>
        <v/>
      </c>
      <c r="CE153" t="str">
        <f t="shared" si="138"/>
        <v/>
      </c>
      <c r="CF153" t="str">
        <f t="shared" si="139"/>
        <v/>
      </c>
      <c r="CG153" t="str">
        <f t="shared" si="140"/>
        <v/>
      </c>
      <c r="CH153" t="str">
        <f t="shared" si="141"/>
        <v/>
      </c>
      <c r="CI153" t="str">
        <f t="shared" si="142"/>
        <v/>
      </c>
      <c r="CJ153" t="str">
        <f t="shared" si="143"/>
        <v/>
      </c>
      <c r="CK153" t="str">
        <f t="shared" si="144"/>
        <v/>
      </c>
      <c r="CL153" t="str">
        <f t="shared" si="145"/>
        <v/>
      </c>
      <c r="CM153" t="str">
        <f t="shared" si="146"/>
        <v/>
      </c>
      <c r="CN153" t="str">
        <f t="shared" si="107"/>
        <v>;;;;;20.02.2019;;;;13.05.2019;;;;08.06.2019;08.06.2019;09.06.2019;;04.08.2019;18.08.2019;;30.08.2019;;;;;;;;;;;;;;;;;;;;;</v>
      </c>
      <c r="CO153" t="str">
        <f t="shared" si="158"/>
        <v>30.08.2019</v>
      </c>
      <c r="CP153" t="s">
        <v>445</v>
      </c>
      <c r="CQ153" t="str">
        <f t="shared" si="147"/>
        <v/>
      </c>
      <c r="CR153" t="str">
        <f t="shared" si="148"/>
        <v/>
      </c>
      <c r="CS153" t="str">
        <f t="shared" si="149"/>
        <v/>
      </c>
      <c r="CT153" t="str">
        <f t="shared" si="150"/>
        <v/>
      </c>
      <c r="CU153" t="str">
        <f t="shared" si="151"/>
        <v/>
      </c>
      <c r="CV153" t="str">
        <f t="shared" si="152"/>
        <v/>
      </c>
      <c r="CW153" t="str">
        <f t="shared" si="153"/>
        <v/>
      </c>
      <c r="CX153" t="str">
        <f t="shared" si="154"/>
        <v/>
      </c>
      <c r="CY153" t="str">
        <f t="shared" si="155"/>
        <v/>
      </c>
      <c r="CZ153" t="str">
        <f t="shared" si="156"/>
        <v/>
      </c>
    </row>
    <row r="154" spans="1:104" x14ac:dyDescent="0.35">
      <c r="A154" t="s">
        <v>633</v>
      </c>
      <c r="B154" t="s">
        <v>339</v>
      </c>
      <c r="D154">
        <v>20</v>
      </c>
      <c r="E154" t="s">
        <v>35</v>
      </c>
      <c r="F154" s="5">
        <v>43738</v>
      </c>
      <c r="G154" s="3" t="s">
        <v>320</v>
      </c>
      <c r="H154" s="3" t="s">
        <v>497</v>
      </c>
      <c r="X154" t="s">
        <v>10</v>
      </c>
      <c r="AW154">
        <f t="shared" si="157"/>
        <v>1</v>
      </c>
      <c r="AY154" t="s">
        <v>497</v>
      </c>
      <c r="AZ154" t="str">
        <f t="shared" si="106"/>
        <v/>
      </c>
      <c r="BA154" t="str">
        <f t="shared" si="108"/>
        <v/>
      </c>
      <c r="BB154" t="str">
        <f t="shared" si="109"/>
        <v/>
      </c>
      <c r="BC154" t="str">
        <f t="shared" si="110"/>
        <v/>
      </c>
      <c r="BD154" t="str">
        <f t="shared" si="111"/>
        <v/>
      </c>
      <c r="BE154" t="str">
        <f t="shared" si="112"/>
        <v/>
      </c>
      <c r="BF154" t="str">
        <f t="shared" si="113"/>
        <v/>
      </c>
      <c r="BG154" t="str">
        <f t="shared" si="114"/>
        <v/>
      </c>
      <c r="BH154" t="str">
        <f t="shared" si="115"/>
        <v/>
      </c>
      <c r="BI154" t="str">
        <f t="shared" si="116"/>
        <v/>
      </c>
      <c r="BJ154" t="str">
        <f t="shared" si="117"/>
        <v/>
      </c>
      <c r="BK154" t="str">
        <f t="shared" si="118"/>
        <v/>
      </c>
      <c r="BL154" t="str">
        <f t="shared" si="119"/>
        <v/>
      </c>
      <c r="BM154" t="str">
        <f t="shared" si="120"/>
        <v/>
      </c>
      <c r="BN154" t="str">
        <f t="shared" si="121"/>
        <v/>
      </c>
      <c r="BO154" t="str">
        <f t="shared" si="122"/>
        <v>04.08.2019</v>
      </c>
      <c r="BP154" t="str">
        <f t="shared" si="123"/>
        <v/>
      </c>
      <c r="BQ154" t="str">
        <f t="shared" si="124"/>
        <v/>
      </c>
      <c r="BR154" t="str">
        <f t="shared" si="125"/>
        <v/>
      </c>
      <c r="BS154" t="str">
        <f t="shared" si="126"/>
        <v/>
      </c>
      <c r="BT154" t="str">
        <f t="shared" si="127"/>
        <v/>
      </c>
      <c r="BU154" t="str">
        <f t="shared" si="128"/>
        <v/>
      </c>
      <c r="BV154" t="str">
        <f t="shared" si="129"/>
        <v/>
      </c>
      <c r="BW154" t="str">
        <f t="shared" si="130"/>
        <v/>
      </c>
      <c r="BX154" t="str">
        <f t="shared" si="131"/>
        <v/>
      </c>
      <c r="BY154" t="str">
        <f t="shared" si="132"/>
        <v/>
      </c>
      <c r="BZ154" t="str">
        <f t="shared" si="133"/>
        <v/>
      </c>
      <c r="CA154" t="str">
        <f t="shared" si="134"/>
        <v/>
      </c>
      <c r="CB154" t="str">
        <f t="shared" si="135"/>
        <v/>
      </c>
      <c r="CC154" t="str">
        <f t="shared" si="136"/>
        <v/>
      </c>
      <c r="CD154" t="str">
        <f t="shared" si="137"/>
        <v/>
      </c>
      <c r="CE154" t="str">
        <f t="shared" si="138"/>
        <v/>
      </c>
      <c r="CF154" t="str">
        <f t="shared" si="139"/>
        <v/>
      </c>
      <c r="CG154" t="str">
        <f t="shared" si="140"/>
        <v/>
      </c>
      <c r="CH154" t="str">
        <f t="shared" si="141"/>
        <v/>
      </c>
      <c r="CI154" t="str">
        <f t="shared" si="142"/>
        <v/>
      </c>
      <c r="CJ154" t="str">
        <f t="shared" si="143"/>
        <v/>
      </c>
      <c r="CK154" t="str">
        <f t="shared" si="144"/>
        <v/>
      </c>
      <c r="CL154" t="str">
        <f t="shared" si="145"/>
        <v/>
      </c>
      <c r="CM154" t="str">
        <f t="shared" si="146"/>
        <v/>
      </c>
      <c r="CN154" t="str">
        <f t="shared" si="107"/>
        <v>;;;;;;;;;;;;;;;;04.08.2019;;;;;;;;;;;;;;;;;;;;;;;;;</v>
      </c>
      <c r="CO154" t="str">
        <f t="shared" si="158"/>
        <v>04.08.2019</v>
      </c>
      <c r="CP154" t="s">
        <v>420</v>
      </c>
      <c r="CQ154" t="str">
        <f t="shared" si="147"/>
        <v/>
      </c>
      <c r="CR154" t="str">
        <f t="shared" si="148"/>
        <v/>
      </c>
      <c r="CS154" t="str">
        <f t="shared" si="149"/>
        <v/>
      </c>
      <c r="CT154" t="str">
        <f t="shared" si="150"/>
        <v/>
      </c>
      <c r="CU154" t="str">
        <f t="shared" si="151"/>
        <v/>
      </c>
      <c r="CV154" t="str">
        <f t="shared" si="152"/>
        <v/>
      </c>
      <c r="CW154" t="str">
        <f t="shared" si="153"/>
        <v/>
      </c>
      <c r="CX154" t="str">
        <f t="shared" si="154"/>
        <v/>
      </c>
      <c r="CY154" t="str">
        <f t="shared" si="155"/>
        <v/>
      </c>
      <c r="CZ154" t="str">
        <f t="shared" si="156"/>
        <v/>
      </c>
    </row>
    <row r="155" spans="1:104" x14ac:dyDescent="0.35">
      <c r="A155" t="s">
        <v>554</v>
      </c>
      <c r="B155" t="s">
        <v>42</v>
      </c>
      <c r="C155" t="s">
        <v>15</v>
      </c>
      <c r="D155" t="s">
        <v>30</v>
      </c>
      <c r="E155" t="s">
        <v>17</v>
      </c>
      <c r="F155" s="6">
        <v>43540</v>
      </c>
      <c r="G155" s="3" t="s">
        <v>320</v>
      </c>
      <c r="H155" s="3" t="s">
        <v>510</v>
      </c>
      <c r="I155" t="s">
        <v>10</v>
      </c>
      <c r="J155" t="s">
        <v>10</v>
      </c>
      <c r="K155" t="s">
        <v>10</v>
      </c>
      <c r="N155" t="s">
        <v>10</v>
      </c>
      <c r="T155" t="s">
        <v>10</v>
      </c>
      <c r="U155" t="s">
        <v>10</v>
      </c>
      <c r="W155" t="s">
        <v>10</v>
      </c>
      <c r="AF155" t="s">
        <v>10</v>
      </c>
      <c r="AW155">
        <f t="shared" si="157"/>
        <v>8</v>
      </c>
      <c r="AY155" t="s">
        <v>510</v>
      </c>
      <c r="AZ155" t="str">
        <f t="shared" si="106"/>
        <v>07.10.2018</v>
      </c>
      <c r="BA155" t="str">
        <f t="shared" si="108"/>
        <v>27.11.2018</v>
      </c>
      <c r="BB155" t="str">
        <f t="shared" si="109"/>
        <v>22.12.2018</v>
      </c>
      <c r="BC155" t="str">
        <f t="shared" si="110"/>
        <v/>
      </c>
      <c r="BD155" t="str">
        <f t="shared" si="111"/>
        <v/>
      </c>
      <c r="BE155" t="str">
        <f t="shared" si="112"/>
        <v>17.03.2019</v>
      </c>
      <c r="BF155" t="str">
        <f t="shared" si="113"/>
        <v/>
      </c>
      <c r="BG155" t="str">
        <f t="shared" si="114"/>
        <v/>
      </c>
      <c r="BH155" t="str">
        <f t="shared" si="115"/>
        <v/>
      </c>
      <c r="BI155" t="str">
        <f t="shared" si="116"/>
        <v/>
      </c>
      <c r="BJ155" t="str">
        <f t="shared" si="117"/>
        <v/>
      </c>
      <c r="BK155" t="str">
        <f t="shared" si="118"/>
        <v>08.06.2019</v>
      </c>
      <c r="BL155" t="str">
        <f t="shared" si="119"/>
        <v>08.06.2019</v>
      </c>
      <c r="BM155" t="str">
        <f t="shared" si="120"/>
        <v/>
      </c>
      <c r="BN155" t="str">
        <f t="shared" si="121"/>
        <v>09.06.2019</v>
      </c>
      <c r="BO155" t="str">
        <f t="shared" si="122"/>
        <v/>
      </c>
      <c r="BP155" t="str">
        <f t="shared" si="123"/>
        <v/>
      </c>
      <c r="BQ155" t="str">
        <f t="shared" si="124"/>
        <v/>
      </c>
      <c r="BR155" t="str">
        <f t="shared" si="125"/>
        <v/>
      </c>
      <c r="BS155" t="str">
        <f t="shared" si="126"/>
        <v/>
      </c>
      <c r="BT155" t="str">
        <f t="shared" si="127"/>
        <v/>
      </c>
      <c r="BU155" t="str">
        <f t="shared" si="128"/>
        <v/>
      </c>
      <c r="BV155" t="str">
        <f t="shared" si="129"/>
        <v/>
      </c>
      <c r="BW155" t="str">
        <f t="shared" si="130"/>
        <v>02.09.2019</v>
      </c>
      <c r="BX155" t="str">
        <f t="shared" si="131"/>
        <v/>
      </c>
      <c r="BY155" t="str">
        <f t="shared" si="132"/>
        <v/>
      </c>
      <c r="BZ155" t="str">
        <f t="shared" si="133"/>
        <v/>
      </c>
      <c r="CA155" t="str">
        <f t="shared" si="134"/>
        <v/>
      </c>
      <c r="CB155" t="str">
        <f t="shared" si="135"/>
        <v/>
      </c>
      <c r="CC155" t="str">
        <f t="shared" si="136"/>
        <v/>
      </c>
      <c r="CD155" t="str">
        <f t="shared" si="137"/>
        <v/>
      </c>
      <c r="CE155" t="str">
        <f t="shared" si="138"/>
        <v/>
      </c>
      <c r="CF155" t="str">
        <f t="shared" si="139"/>
        <v/>
      </c>
      <c r="CG155" t="str">
        <f t="shared" si="140"/>
        <v/>
      </c>
      <c r="CH155" t="str">
        <f t="shared" si="141"/>
        <v/>
      </c>
      <c r="CI155" t="str">
        <f t="shared" si="142"/>
        <v/>
      </c>
      <c r="CJ155" t="str">
        <f t="shared" si="143"/>
        <v/>
      </c>
      <c r="CK155" t="str">
        <f t="shared" si="144"/>
        <v/>
      </c>
      <c r="CL155" t="str">
        <f t="shared" si="145"/>
        <v/>
      </c>
      <c r="CM155" t="str">
        <f t="shared" si="146"/>
        <v/>
      </c>
      <c r="CN155" t="str">
        <f t="shared" si="107"/>
        <v>07.10.2018;27.11.2018;22.12.2018;22.12.2018;;;17.03.2019;;;;;;08.06.2019;08.06.2019;;09.06.2019;;;;;;;;;02.09.2019;;;;;;;;;;;;;;;;;</v>
      </c>
      <c r="CO155" t="str">
        <f t="shared" si="158"/>
        <v>02.09.2019</v>
      </c>
      <c r="CP155" t="s">
        <v>446</v>
      </c>
      <c r="CQ155" t="str">
        <f t="shared" si="147"/>
        <v/>
      </c>
      <c r="CR155" t="str">
        <f t="shared" si="148"/>
        <v/>
      </c>
      <c r="CS155" t="str">
        <f t="shared" si="149"/>
        <v/>
      </c>
      <c r="CT155" t="str">
        <f t="shared" si="150"/>
        <v/>
      </c>
      <c r="CU155" t="str">
        <f t="shared" si="151"/>
        <v/>
      </c>
      <c r="CV155" t="str">
        <f t="shared" si="152"/>
        <v/>
      </c>
      <c r="CW155" t="str">
        <f t="shared" si="153"/>
        <v/>
      </c>
      <c r="CX155" t="str">
        <f t="shared" si="154"/>
        <v/>
      </c>
      <c r="CY155" t="str">
        <f t="shared" si="155"/>
        <v/>
      </c>
      <c r="CZ155" t="str">
        <f t="shared" si="156"/>
        <v/>
      </c>
    </row>
    <row r="156" spans="1:104" x14ac:dyDescent="0.35">
      <c r="A156" t="e">
        <v>#N/A</v>
      </c>
      <c r="B156" t="s">
        <v>60</v>
      </c>
      <c r="C156" t="s">
        <v>21</v>
      </c>
      <c r="D156" t="s">
        <v>61</v>
      </c>
      <c r="F156" s="6">
        <v>43540</v>
      </c>
      <c r="G156" s="3" t="s">
        <v>320</v>
      </c>
      <c r="H156" s="3" t="s">
        <v>503</v>
      </c>
      <c r="N156" t="s">
        <v>10</v>
      </c>
      <c r="Z156" t="s">
        <v>10</v>
      </c>
      <c r="AA156" t="s">
        <v>10</v>
      </c>
      <c r="AW156">
        <f t="shared" si="157"/>
        <v>3</v>
      </c>
      <c r="AY156" t="s">
        <v>503</v>
      </c>
      <c r="AZ156" t="str">
        <f t="shared" si="106"/>
        <v/>
      </c>
      <c r="BA156" t="str">
        <f t="shared" si="108"/>
        <v/>
      </c>
      <c r="BB156" t="str">
        <f t="shared" si="109"/>
        <v/>
      </c>
      <c r="BC156" t="str">
        <f t="shared" si="110"/>
        <v/>
      </c>
      <c r="BD156" t="str">
        <f t="shared" si="111"/>
        <v/>
      </c>
      <c r="BE156" t="str">
        <f t="shared" si="112"/>
        <v>17.03.2019</v>
      </c>
      <c r="BF156" t="str">
        <f t="shared" si="113"/>
        <v/>
      </c>
      <c r="BG156" t="str">
        <f t="shared" si="114"/>
        <v/>
      </c>
      <c r="BH156" t="str">
        <f t="shared" si="115"/>
        <v/>
      </c>
      <c r="BI156" t="str">
        <f t="shared" si="116"/>
        <v/>
      </c>
      <c r="BJ156" t="str">
        <f t="shared" si="117"/>
        <v/>
      </c>
      <c r="BK156" t="str">
        <f t="shared" si="118"/>
        <v/>
      </c>
      <c r="BL156" t="str">
        <f t="shared" si="119"/>
        <v/>
      </c>
      <c r="BM156" t="str">
        <f t="shared" si="120"/>
        <v/>
      </c>
      <c r="BN156" t="str">
        <f t="shared" si="121"/>
        <v/>
      </c>
      <c r="BO156" t="str">
        <f t="shared" si="122"/>
        <v/>
      </c>
      <c r="BP156" t="str">
        <f t="shared" si="123"/>
        <v/>
      </c>
      <c r="BQ156" t="str">
        <f t="shared" si="124"/>
        <v>18.08.2019</v>
      </c>
      <c r="BR156" t="str">
        <f t="shared" si="125"/>
        <v>18.08.2019</v>
      </c>
      <c r="BS156" t="str">
        <f t="shared" si="126"/>
        <v/>
      </c>
      <c r="BT156" t="str">
        <f t="shared" si="127"/>
        <v/>
      </c>
      <c r="BU156" t="str">
        <f t="shared" si="128"/>
        <v/>
      </c>
      <c r="BV156" t="str">
        <f t="shared" si="129"/>
        <v/>
      </c>
      <c r="BW156" t="str">
        <f t="shared" si="130"/>
        <v/>
      </c>
      <c r="BX156" t="str">
        <f t="shared" si="131"/>
        <v/>
      </c>
      <c r="BY156" t="str">
        <f t="shared" si="132"/>
        <v/>
      </c>
      <c r="BZ156" t="str">
        <f t="shared" si="133"/>
        <v/>
      </c>
      <c r="CA156" t="str">
        <f t="shared" si="134"/>
        <v/>
      </c>
      <c r="CB156" t="str">
        <f t="shared" si="135"/>
        <v/>
      </c>
      <c r="CC156" t="str">
        <f t="shared" si="136"/>
        <v/>
      </c>
      <c r="CD156" t="str">
        <f t="shared" si="137"/>
        <v/>
      </c>
      <c r="CE156" t="str">
        <f t="shared" si="138"/>
        <v/>
      </c>
      <c r="CF156" t="str">
        <f t="shared" si="139"/>
        <v/>
      </c>
      <c r="CG156" t="str">
        <f t="shared" si="140"/>
        <v/>
      </c>
      <c r="CH156" t="str">
        <f t="shared" si="141"/>
        <v/>
      </c>
      <c r="CI156" t="str">
        <f t="shared" si="142"/>
        <v/>
      </c>
      <c r="CJ156" t="str">
        <f t="shared" si="143"/>
        <v/>
      </c>
      <c r="CK156" t="str">
        <f t="shared" si="144"/>
        <v/>
      </c>
      <c r="CL156" t="str">
        <f t="shared" si="145"/>
        <v/>
      </c>
      <c r="CM156" t="str">
        <f t="shared" si="146"/>
        <v/>
      </c>
      <c r="CN156" t="str">
        <f t="shared" si="107"/>
        <v>;;;;;;17.03.2019;;;;;;;;;;;;18.08.2019;18.08.2019;;;;;;;;;;;;;;;;;;;;;;</v>
      </c>
      <c r="CO156" t="str">
        <f t="shared" si="158"/>
        <v>18.08.2019</v>
      </c>
      <c r="CP156" t="s">
        <v>447</v>
      </c>
      <c r="CQ156" t="str">
        <f t="shared" si="147"/>
        <v/>
      </c>
      <c r="CR156" t="str">
        <f t="shared" si="148"/>
        <v/>
      </c>
      <c r="CS156" t="str">
        <f t="shared" si="149"/>
        <v/>
      </c>
      <c r="CT156" t="str">
        <f t="shared" si="150"/>
        <v/>
      </c>
      <c r="CU156" t="str">
        <f t="shared" si="151"/>
        <v/>
      </c>
      <c r="CV156" t="str">
        <f t="shared" si="152"/>
        <v/>
      </c>
      <c r="CW156" t="str">
        <f t="shared" si="153"/>
        <v/>
      </c>
      <c r="CX156" t="str">
        <f t="shared" si="154"/>
        <v/>
      </c>
      <c r="CY156" t="str">
        <f t="shared" si="155"/>
        <v/>
      </c>
      <c r="CZ156" t="str">
        <f t="shared" si="156"/>
        <v/>
      </c>
    </row>
    <row r="157" spans="1:104" x14ac:dyDescent="0.35">
      <c r="A157" t="e">
        <v>#N/A</v>
      </c>
      <c r="B157" t="s">
        <v>355</v>
      </c>
      <c r="D157" t="s">
        <v>289</v>
      </c>
      <c r="G157" s="3" t="s">
        <v>321</v>
      </c>
      <c r="H157" s="3" t="s">
        <v>512</v>
      </c>
      <c r="S157" t="s">
        <v>10</v>
      </c>
      <c r="AJ157" t="s">
        <v>10</v>
      </c>
      <c r="AK157" t="s">
        <v>10</v>
      </c>
      <c r="AW157">
        <f t="shared" si="157"/>
        <v>3</v>
      </c>
      <c r="AY157" t="s">
        <v>512</v>
      </c>
      <c r="AZ157" t="str">
        <f t="shared" si="106"/>
        <v/>
      </c>
      <c r="BA157" t="str">
        <f t="shared" si="108"/>
        <v/>
      </c>
      <c r="BB157" t="str">
        <f t="shared" si="109"/>
        <v/>
      </c>
      <c r="BC157" t="str">
        <f t="shared" si="110"/>
        <v/>
      </c>
      <c r="BD157" t="str">
        <f t="shared" si="111"/>
        <v/>
      </c>
      <c r="BE157" t="str">
        <f t="shared" si="112"/>
        <v/>
      </c>
      <c r="BF157" t="str">
        <f t="shared" si="113"/>
        <v/>
      </c>
      <c r="BG157" t="str">
        <f t="shared" si="114"/>
        <v/>
      </c>
      <c r="BH157" t="str">
        <f t="shared" si="115"/>
        <v/>
      </c>
      <c r="BI157" t="str">
        <f t="shared" si="116"/>
        <v/>
      </c>
      <c r="BJ157" t="str">
        <f t="shared" si="117"/>
        <v>07.06.2019</v>
      </c>
      <c r="BK157" t="str">
        <f t="shared" si="118"/>
        <v/>
      </c>
      <c r="BL157" t="str">
        <f t="shared" si="119"/>
        <v/>
      </c>
      <c r="BM157" t="str">
        <f t="shared" si="120"/>
        <v/>
      </c>
      <c r="BN157" t="str">
        <f t="shared" si="121"/>
        <v/>
      </c>
      <c r="BO157" t="str">
        <f t="shared" si="122"/>
        <v/>
      </c>
      <c r="BP157" t="str">
        <f t="shared" si="123"/>
        <v/>
      </c>
      <c r="BQ157" t="str">
        <f t="shared" si="124"/>
        <v/>
      </c>
      <c r="BR157" t="str">
        <f t="shared" si="125"/>
        <v/>
      </c>
      <c r="BS157" t="str">
        <f t="shared" si="126"/>
        <v/>
      </c>
      <c r="BT157" t="str">
        <f t="shared" si="127"/>
        <v/>
      </c>
      <c r="BU157" t="str">
        <f t="shared" si="128"/>
        <v/>
      </c>
      <c r="BV157" t="str">
        <f t="shared" si="129"/>
        <v/>
      </c>
      <c r="BW157" t="str">
        <f t="shared" si="130"/>
        <v/>
      </c>
      <c r="BX157" t="str">
        <f t="shared" si="131"/>
        <v/>
      </c>
      <c r="BY157" t="str">
        <f t="shared" si="132"/>
        <v/>
      </c>
      <c r="BZ157" t="str">
        <f t="shared" si="133"/>
        <v/>
      </c>
      <c r="CA157" t="str">
        <f t="shared" si="134"/>
        <v>07.09.2019</v>
      </c>
      <c r="CB157" t="str">
        <f t="shared" si="135"/>
        <v>07.09.2019</v>
      </c>
      <c r="CC157" t="str">
        <f t="shared" si="136"/>
        <v/>
      </c>
      <c r="CD157" t="str">
        <f t="shared" si="137"/>
        <v/>
      </c>
      <c r="CE157" t="str">
        <f t="shared" si="138"/>
        <v/>
      </c>
      <c r="CF157" t="str">
        <f t="shared" si="139"/>
        <v/>
      </c>
      <c r="CG157" t="str">
        <f t="shared" si="140"/>
        <v/>
      </c>
      <c r="CH157" t="str">
        <f t="shared" si="141"/>
        <v/>
      </c>
      <c r="CI157" t="str">
        <f t="shared" si="142"/>
        <v/>
      </c>
      <c r="CJ157" t="str">
        <f t="shared" si="143"/>
        <v/>
      </c>
      <c r="CK157" t="str">
        <f t="shared" si="144"/>
        <v/>
      </c>
      <c r="CL157" t="str">
        <f t="shared" si="145"/>
        <v/>
      </c>
      <c r="CM157" t="str">
        <f t="shared" si="146"/>
        <v/>
      </c>
      <c r="CN157" t="str">
        <f t="shared" si="107"/>
        <v>;;;;;;;;;;;07.06.2019;;;;;;;;;;;;;;;;;07.09.2019;07.09.2019;;;;;;;;;;;;</v>
      </c>
      <c r="CO157" t="str">
        <f t="shared" si="158"/>
        <v>07.09.2019</v>
      </c>
      <c r="CP157" t="s">
        <v>448</v>
      </c>
      <c r="CQ157" t="str">
        <f t="shared" si="147"/>
        <v/>
      </c>
      <c r="CR157" t="str">
        <f t="shared" si="148"/>
        <v/>
      </c>
      <c r="CS157" t="str">
        <f t="shared" si="149"/>
        <v/>
      </c>
      <c r="CT157" t="str">
        <f t="shared" si="150"/>
        <v/>
      </c>
      <c r="CU157" t="str">
        <f t="shared" si="151"/>
        <v/>
      </c>
      <c r="CV157" t="str">
        <f t="shared" si="152"/>
        <v/>
      </c>
      <c r="CW157" t="str">
        <f t="shared" si="153"/>
        <v/>
      </c>
      <c r="CX157" t="str">
        <f t="shared" si="154"/>
        <v/>
      </c>
      <c r="CY157" t="str">
        <f t="shared" si="155"/>
        <v/>
      </c>
      <c r="CZ157" t="str">
        <f t="shared" si="156"/>
        <v/>
      </c>
    </row>
    <row r="158" spans="1:104" x14ac:dyDescent="0.35">
      <c r="A158" t="s">
        <v>570</v>
      </c>
      <c r="B158" t="s">
        <v>70</v>
      </c>
      <c r="C158" t="s">
        <v>64</v>
      </c>
      <c r="D158" t="s">
        <v>61</v>
      </c>
      <c r="E158" t="s">
        <v>28</v>
      </c>
      <c r="F158" s="5">
        <v>43738</v>
      </c>
      <c r="G158" s="3" t="s">
        <v>320</v>
      </c>
      <c r="H158" s="3" t="s">
        <v>512</v>
      </c>
      <c r="X158" t="s">
        <v>10</v>
      </c>
      <c r="Z158" t="s">
        <v>10</v>
      </c>
      <c r="AA158" t="s">
        <v>10</v>
      </c>
      <c r="AH158" t="s">
        <v>10</v>
      </c>
      <c r="AK158" t="s">
        <v>10</v>
      </c>
      <c r="AW158">
        <f t="shared" si="157"/>
        <v>5</v>
      </c>
      <c r="AY158" t="s">
        <v>512</v>
      </c>
      <c r="AZ158" t="str">
        <f t="shared" si="106"/>
        <v/>
      </c>
      <c r="BA158" t="str">
        <f t="shared" si="108"/>
        <v/>
      </c>
      <c r="BB158" t="str">
        <f t="shared" si="109"/>
        <v/>
      </c>
      <c r="BC158" t="str">
        <f t="shared" si="110"/>
        <v/>
      </c>
      <c r="BD158" t="str">
        <f t="shared" si="111"/>
        <v/>
      </c>
      <c r="BE158" t="str">
        <f t="shared" si="112"/>
        <v/>
      </c>
      <c r="BF158" t="str">
        <f t="shared" si="113"/>
        <v/>
      </c>
      <c r="BG158" t="str">
        <f t="shared" si="114"/>
        <v/>
      </c>
      <c r="BH158" t="str">
        <f t="shared" si="115"/>
        <v/>
      </c>
      <c r="BI158" t="str">
        <f t="shared" si="116"/>
        <v/>
      </c>
      <c r="BJ158" t="str">
        <f t="shared" si="117"/>
        <v/>
      </c>
      <c r="BK158" t="str">
        <f t="shared" si="118"/>
        <v/>
      </c>
      <c r="BL158" t="str">
        <f t="shared" si="119"/>
        <v/>
      </c>
      <c r="BM158" t="str">
        <f t="shared" si="120"/>
        <v/>
      </c>
      <c r="BN158" t="str">
        <f t="shared" si="121"/>
        <v/>
      </c>
      <c r="BO158" t="str">
        <f t="shared" si="122"/>
        <v>04.08.2019</v>
      </c>
      <c r="BP158" t="str">
        <f t="shared" si="123"/>
        <v/>
      </c>
      <c r="BQ158" t="str">
        <f t="shared" si="124"/>
        <v>18.08.2019</v>
      </c>
      <c r="BR158" t="str">
        <f t="shared" si="125"/>
        <v>18.08.2019</v>
      </c>
      <c r="BS158" t="str">
        <f t="shared" si="126"/>
        <v/>
      </c>
      <c r="BT158" t="str">
        <f t="shared" si="127"/>
        <v/>
      </c>
      <c r="BU158" t="str">
        <f t="shared" si="128"/>
        <v/>
      </c>
      <c r="BV158" t="str">
        <f t="shared" si="129"/>
        <v/>
      </c>
      <c r="BW158" t="str">
        <f t="shared" si="130"/>
        <v/>
      </c>
      <c r="BX158" t="str">
        <f t="shared" si="131"/>
        <v/>
      </c>
      <c r="BY158" t="str">
        <f t="shared" si="132"/>
        <v>07.09.2019</v>
      </c>
      <c r="BZ158" t="str">
        <f t="shared" si="133"/>
        <v/>
      </c>
      <c r="CA158" t="str">
        <f t="shared" si="134"/>
        <v/>
      </c>
      <c r="CB158" t="str">
        <f t="shared" si="135"/>
        <v>07.09.2019</v>
      </c>
      <c r="CC158" t="str">
        <f t="shared" si="136"/>
        <v/>
      </c>
      <c r="CD158" t="str">
        <f t="shared" si="137"/>
        <v/>
      </c>
      <c r="CE158" t="str">
        <f t="shared" si="138"/>
        <v/>
      </c>
      <c r="CF158" t="str">
        <f t="shared" si="139"/>
        <v/>
      </c>
      <c r="CG158" t="str">
        <f t="shared" si="140"/>
        <v/>
      </c>
      <c r="CH158" t="str">
        <f t="shared" si="141"/>
        <v/>
      </c>
      <c r="CI158" t="str">
        <f t="shared" si="142"/>
        <v/>
      </c>
      <c r="CJ158" t="str">
        <f t="shared" si="143"/>
        <v/>
      </c>
      <c r="CK158" t="str">
        <f t="shared" si="144"/>
        <v/>
      </c>
      <c r="CL158" t="str">
        <f t="shared" si="145"/>
        <v/>
      </c>
      <c r="CM158" t="str">
        <f t="shared" si="146"/>
        <v/>
      </c>
      <c r="CN158" t="str">
        <f t="shared" si="107"/>
        <v>;;;;;;;;;;;;;;;;04.08.2019;;18.08.2019;18.08.2019;;;;;;;07.09.2019;;;07.09.2019;;;;;;;;;;;;</v>
      </c>
      <c r="CO158" t="str">
        <f t="shared" si="158"/>
        <v>07.09.2019</v>
      </c>
      <c r="CP158" t="s">
        <v>449</v>
      </c>
      <c r="CQ158" t="str">
        <f t="shared" si="147"/>
        <v/>
      </c>
      <c r="CR158" t="str">
        <f t="shared" si="148"/>
        <v/>
      </c>
      <c r="CS158" t="str">
        <f t="shared" si="149"/>
        <v/>
      </c>
      <c r="CT158" t="str">
        <f t="shared" si="150"/>
        <v/>
      </c>
      <c r="CU158" t="str">
        <f t="shared" si="151"/>
        <v/>
      </c>
      <c r="CV158" t="str">
        <f t="shared" si="152"/>
        <v/>
      </c>
      <c r="CW158" t="str">
        <f t="shared" si="153"/>
        <v/>
      </c>
      <c r="CX158" t="str">
        <f t="shared" si="154"/>
        <v/>
      </c>
      <c r="CY158" t="str">
        <f t="shared" si="155"/>
        <v/>
      </c>
      <c r="CZ158" t="str">
        <f t="shared" si="156"/>
        <v/>
      </c>
    </row>
    <row r="159" spans="1:104" x14ac:dyDescent="0.35">
      <c r="A159" t="e">
        <v>#N/A</v>
      </c>
      <c r="B159" t="s">
        <v>107</v>
      </c>
      <c r="C159" t="s">
        <v>64</v>
      </c>
      <c r="D159" t="s">
        <v>94</v>
      </c>
      <c r="G159" s="3" t="s">
        <v>321</v>
      </c>
      <c r="H159" s="3" t="s">
        <v>496</v>
      </c>
      <c r="AW159">
        <f t="shared" si="157"/>
        <v>0</v>
      </c>
      <c r="AY159" t="s">
        <v>496</v>
      </c>
      <c r="AZ159" t="str">
        <f t="shared" si="106"/>
        <v/>
      </c>
      <c r="BA159" t="str">
        <f t="shared" si="108"/>
        <v/>
      </c>
      <c r="BB159" t="str">
        <f t="shared" si="109"/>
        <v/>
      </c>
      <c r="BC159" t="str">
        <f t="shared" si="110"/>
        <v/>
      </c>
      <c r="BD159" t="str">
        <f t="shared" si="111"/>
        <v/>
      </c>
      <c r="BE159" t="str">
        <f t="shared" si="112"/>
        <v/>
      </c>
      <c r="BF159" t="str">
        <f t="shared" si="113"/>
        <v/>
      </c>
      <c r="BG159" t="str">
        <f t="shared" si="114"/>
        <v/>
      </c>
      <c r="BH159" t="str">
        <f t="shared" si="115"/>
        <v/>
      </c>
      <c r="BI159" t="str">
        <f t="shared" si="116"/>
        <v/>
      </c>
      <c r="BJ159" t="str">
        <f t="shared" si="117"/>
        <v/>
      </c>
      <c r="BK159" t="str">
        <f t="shared" si="118"/>
        <v/>
      </c>
      <c r="BL159" t="str">
        <f t="shared" si="119"/>
        <v/>
      </c>
      <c r="BM159" t="str">
        <f t="shared" si="120"/>
        <v/>
      </c>
      <c r="BN159" t="str">
        <f t="shared" si="121"/>
        <v/>
      </c>
      <c r="BO159" t="str">
        <f t="shared" si="122"/>
        <v/>
      </c>
      <c r="BP159" t="str">
        <f t="shared" si="123"/>
        <v/>
      </c>
      <c r="BQ159" t="str">
        <f t="shared" si="124"/>
        <v/>
      </c>
      <c r="BR159" t="str">
        <f t="shared" si="125"/>
        <v/>
      </c>
      <c r="BS159" t="str">
        <f t="shared" si="126"/>
        <v/>
      </c>
      <c r="BT159" t="str">
        <f t="shared" si="127"/>
        <v/>
      </c>
      <c r="BU159" t="str">
        <f t="shared" si="128"/>
        <v/>
      </c>
      <c r="BV159" t="str">
        <f t="shared" si="129"/>
        <v/>
      </c>
      <c r="BW159" t="str">
        <f t="shared" si="130"/>
        <v/>
      </c>
      <c r="BX159" t="str">
        <f t="shared" si="131"/>
        <v/>
      </c>
      <c r="BY159" t="str">
        <f t="shared" si="132"/>
        <v/>
      </c>
      <c r="BZ159" t="str">
        <f t="shared" si="133"/>
        <v/>
      </c>
      <c r="CA159" t="str">
        <f t="shared" si="134"/>
        <v/>
      </c>
      <c r="CB159" t="str">
        <f t="shared" si="135"/>
        <v/>
      </c>
      <c r="CC159" t="str">
        <f t="shared" si="136"/>
        <v/>
      </c>
      <c r="CD159" t="str">
        <f t="shared" si="137"/>
        <v/>
      </c>
      <c r="CE159" t="str">
        <f t="shared" si="138"/>
        <v/>
      </c>
      <c r="CF159" t="str">
        <f t="shared" si="139"/>
        <v/>
      </c>
      <c r="CG159" t="str">
        <f t="shared" si="140"/>
        <v/>
      </c>
      <c r="CH159" t="str">
        <f t="shared" si="141"/>
        <v/>
      </c>
      <c r="CI159" t="str">
        <f t="shared" si="142"/>
        <v/>
      </c>
      <c r="CJ159" t="str">
        <f t="shared" si="143"/>
        <v/>
      </c>
      <c r="CK159" t="str">
        <f t="shared" si="144"/>
        <v/>
      </c>
      <c r="CL159" t="str">
        <f t="shared" si="145"/>
        <v/>
      </c>
      <c r="CM159" t="str">
        <f t="shared" si="146"/>
        <v/>
      </c>
      <c r="CN159" t="str">
        <f t="shared" si="107"/>
        <v>;;;;;;;;;;;;;;;;;;;;;;;;;;;;;;;;;;;;;;;;;</v>
      </c>
      <c r="CO159" t="str">
        <f t="shared" si="158"/>
        <v/>
      </c>
      <c r="CQ159" t="str">
        <f t="shared" si="147"/>
        <v/>
      </c>
      <c r="CR159" t="str">
        <f t="shared" si="148"/>
        <v/>
      </c>
      <c r="CS159" t="str">
        <f t="shared" si="149"/>
        <v/>
      </c>
      <c r="CT159" t="str">
        <f t="shared" si="150"/>
        <v/>
      </c>
      <c r="CU159" t="str">
        <f t="shared" si="151"/>
        <v/>
      </c>
      <c r="CV159" t="str">
        <f t="shared" si="152"/>
        <v/>
      </c>
      <c r="CW159" t="str">
        <f t="shared" si="153"/>
        <v/>
      </c>
      <c r="CX159" t="str">
        <f t="shared" si="154"/>
        <v/>
      </c>
      <c r="CY159" t="str">
        <f t="shared" si="155"/>
        <v/>
      </c>
      <c r="CZ159" t="str">
        <f t="shared" si="156"/>
        <v/>
      </c>
    </row>
    <row r="160" spans="1:104" x14ac:dyDescent="0.35">
      <c r="A160" t="s">
        <v>586</v>
      </c>
      <c r="B160" t="s">
        <v>117</v>
      </c>
      <c r="C160" t="s">
        <v>64</v>
      </c>
      <c r="D160" t="s">
        <v>116</v>
      </c>
      <c r="E160" t="s">
        <v>340</v>
      </c>
      <c r="F160" s="5">
        <v>43738</v>
      </c>
      <c r="G160" s="3" t="s">
        <v>320</v>
      </c>
      <c r="H160" s="3" t="s">
        <v>512</v>
      </c>
      <c r="S160" t="s">
        <v>10</v>
      </c>
      <c r="AH160" t="s">
        <v>10</v>
      </c>
      <c r="AK160" t="s">
        <v>10</v>
      </c>
      <c r="AW160">
        <f t="shared" si="157"/>
        <v>3</v>
      </c>
      <c r="AY160" t="s">
        <v>512</v>
      </c>
      <c r="AZ160" t="str">
        <f t="shared" si="106"/>
        <v/>
      </c>
      <c r="BA160" t="str">
        <f t="shared" si="108"/>
        <v/>
      </c>
      <c r="BB160" t="str">
        <f t="shared" si="109"/>
        <v/>
      </c>
      <c r="BC160" t="str">
        <f t="shared" si="110"/>
        <v/>
      </c>
      <c r="BD160" t="str">
        <f t="shared" si="111"/>
        <v/>
      </c>
      <c r="BE160" t="str">
        <f t="shared" si="112"/>
        <v/>
      </c>
      <c r="BF160" t="str">
        <f t="shared" si="113"/>
        <v/>
      </c>
      <c r="BG160" t="str">
        <f t="shared" si="114"/>
        <v/>
      </c>
      <c r="BH160" t="str">
        <f t="shared" si="115"/>
        <v/>
      </c>
      <c r="BI160" t="str">
        <f t="shared" si="116"/>
        <v/>
      </c>
      <c r="BJ160" t="str">
        <f t="shared" si="117"/>
        <v>07.06.2019</v>
      </c>
      <c r="BK160" t="str">
        <f t="shared" si="118"/>
        <v/>
      </c>
      <c r="BL160" t="str">
        <f t="shared" si="119"/>
        <v/>
      </c>
      <c r="BM160" t="str">
        <f t="shared" si="120"/>
        <v/>
      </c>
      <c r="BN160" t="str">
        <f t="shared" si="121"/>
        <v/>
      </c>
      <c r="BO160" t="str">
        <f t="shared" si="122"/>
        <v/>
      </c>
      <c r="BP160" t="str">
        <f t="shared" si="123"/>
        <v/>
      </c>
      <c r="BQ160" t="str">
        <f t="shared" si="124"/>
        <v/>
      </c>
      <c r="BR160" t="str">
        <f t="shared" si="125"/>
        <v/>
      </c>
      <c r="BS160" t="str">
        <f t="shared" si="126"/>
        <v/>
      </c>
      <c r="BT160" t="str">
        <f t="shared" si="127"/>
        <v/>
      </c>
      <c r="BU160" t="str">
        <f t="shared" si="128"/>
        <v/>
      </c>
      <c r="BV160" t="str">
        <f t="shared" si="129"/>
        <v/>
      </c>
      <c r="BW160" t="str">
        <f t="shared" si="130"/>
        <v/>
      </c>
      <c r="BX160" t="str">
        <f t="shared" si="131"/>
        <v/>
      </c>
      <c r="BY160" t="str">
        <f t="shared" si="132"/>
        <v>07.09.2019</v>
      </c>
      <c r="BZ160" t="str">
        <f t="shared" si="133"/>
        <v/>
      </c>
      <c r="CA160" t="str">
        <f t="shared" si="134"/>
        <v/>
      </c>
      <c r="CB160" t="str">
        <f t="shared" si="135"/>
        <v>07.09.2019</v>
      </c>
      <c r="CC160" t="str">
        <f t="shared" si="136"/>
        <v/>
      </c>
      <c r="CD160" t="str">
        <f t="shared" si="137"/>
        <v/>
      </c>
      <c r="CE160" t="str">
        <f t="shared" si="138"/>
        <v/>
      </c>
      <c r="CF160" t="str">
        <f t="shared" si="139"/>
        <v/>
      </c>
      <c r="CG160" t="str">
        <f t="shared" si="140"/>
        <v/>
      </c>
      <c r="CH160" t="str">
        <f t="shared" si="141"/>
        <v/>
      </c>
      <c r="CI160" t="str">
        <f t="shared" si="142"/>
        <v/>
      </c>
      <c r="CJ160" t="str">
        <f t="shared" si="143"/>
        <v/>
      </c>
      <c r="CK160" t="str">
        <f t="shared" si="144"/>
        <v/>
      </c>
      <c r="CL160" t="str">
        <f t="shared" si="145"/>
        <v/>
      </c>
      <c r="CM160" t="str">
        <f t="shared" si="146"/>
        <v/>
      </c>
      <c r="CN160" t="str">
        <f t="shared" si="107"/>
        <v>;;;;;;;;;;;07.06.2019;;;;;;;;;;;;;;;07.09.2019;;;07.09.2019;;;;;;;;;;;;</v>
      </c>
      <c r="CO160" t="str">
        <f t="shared" si="158"/>
        <v>07.09.2019</v>
      </c>
      <c r="CP160" t="s">
        <v>450</v>
      </c>
      <c r="CQ160" t="str">
        <f t="shared" si="147"/>
        <v/>
      </c>
      <c r="CR160" t="str">
        <f t="shared" si="148"/>
        <v/>
      </c>
      <c r="CS160" t="str">
        <f t="shared" si="149"/>
        <v/>
      </c>
      <c r="CT160" t="str">
        <f t="shared" si="150"/>
        <v/>
      </c>
      <c r="CU160" t="str">
        <f t="shared" si="151"/>
        <v/>
      </c>
      <c r="CV160" t="str">
        <f t="shared" si="152"/>
        <v/>
      </c>
      <c r="CW160" t="str">
        <f t="shared" si="153"/>
        <v/>
      </c>
      <c r="CX160" t="str">
        <f t="shared" si="154"/>
        <v/>
      </c>
      <c r="CY160" t="str">
        <f t="shared" si="155"/>
        <v/>
      </c>
      <c r="CZ160" t="str">
        <f t="shared" si="156"/>
        <v/>
      </c>
    </row>
    <row r="161" spans="1:104" x14ac:dyDescent="0.35">
      <c r="A161" t="s">
        <v>579</v>
      </c>
      <c r="B161" t="s">
        <v>105</v>
      </c>
      <c r="C161" t="s">
        <v>32</v>
      </c>
      <c r="D161" t="s">
        <v>94</v>
      </c>
      <c r="E161" t="s">
        <v>32</v>
      </c>
      <c r="F161" s="6">
        <v>43540</v>
      </c>
      <c r="G161" s="3" t="s">
        <v>320</v>
      </c>
      <c r="H161" s="3" t="s">
        <v>510</v>
      </c>
      <c r="K161" t="s">
        <v>10</v>
      </c>
      <c r="M161" t="s">
        <v>10</v>
      </c>
      <c r="N161" t="s">
        <v>10</v>
      </c>
      <c r="S161" t="s">
        <v>10</v>
      </c>
      <c r="Y161" t="s">
        <v>10</v>
      </c>
      <c r="AA161" t="s">
        <v>10</v>
      </c>
      <c r="AB161" t="s">
        <v>10</v>
      </c>
      <c r="AC161" t="s">
        <v>10</v>
      </c>
      <c r="AD161" t="s">
        <v>10</v>
      </c>
      <c r="AF161" t="s">
        <v>10</v>
      </c>
      <c r="AW161">
        <f t="shared" si="157"/>
        <v>10</v>
      </c>
      <c r="AY161" t="s">
        <v>510</v>
      </c>
      <c r="AZ161" t="str">
        <f t="shared" si="106"/>
        <v/>
      </c>
      <c r="BA161" t="str">
        <f t="shared" si="108"/>
        <v/>
      </c>
      <c r="BB161" t="str">
        <f t="shared" si="109"/>
        <v>22.12.2018</v>
      </c>
      <c r="BC161" t="str">
        <f t="shared" si="110"/>
        <v/>
      </c>
      <c r="BD161" t="str">
        <f t="shared" si="111"/>
        <v>20.02.2019</v>
      </c>
      <c r="BE161" t="str">
        <f t="shared" si="112"/>
        <v>17.03.2019</v>
      </c>
      <c r="BF161" t="str">
        <f t="shared" si="113"/>
        <v/>
      </c>
      <c r="BG161" t="str">
        <f t="shared" si="114"/>
        <v/>
      </c>
      <c r="BH161" t="str">
        <f t="shared" si="115"/>
        <v/>
      </c>
      <c r="BI161" t="str">
        <f t="shared" si="116"/>
        <v/>
      </c>
      <c r="BJ161" t="str">
        <f t="shared" si="117"/>
        <v>07.06.2019</v>
      </c>
      <c r="BK161" t="str">
        <f t="shared" si="118"/>
        <v/>
      </c>
      <c r="BL161" t="str">
        <f t="shared" si="119"/>
        <v/>
      </c>
      <c r="BM161" t="str">
        <f t="shared" si="120"/>
        <v/>
      </c>
      <c r="BN161" t="str">
        <f t="shared" si="121"/>
        <v/>
      </c>
      <c r="BO161" t="str">
        <f t="shared" si="122"/>
        <v/>
      </c>
      <c r="BP161" t="str">
        <f t="shared" si="123"/>
        <v>04.08.2019</v>
      </c>
      <c r="BQ161" t="str">
        <f t="shared" si="124"/>
        <v/>
      </c>
      <c r="BR161" t="str">
        <f t="shared" si="125"/>
        <v>18.08.2019</v>
      </c>
      <c r="BS161" t="str">
        <f t="shared" si="126"/>
        <v>30.08.2019</v>
      </c>
      <c r="BT161" t="str">
        <f t="shared" si="127"/>
        <v>31.08.2019</v>
      </c>
      <c r="BU161" t="str">
        <f t="shared" si="128"/>
        <v>01.09.2019</v>
      </c>
      <c r="BV161" t="str">
        <f t="shared" si="129"/>
        <v/>
      </c>
      <c r="BW161" t="str">
        <f t="shared" si="130"/>
        <v>02.09.2019</v>
      </c>
      <c r="BX161" t="str">
        <f t="shared" si="131"/>
        <v/>
      </c>
      <c r="BY161" t="str">
        <f t="shared" si="132"/>
        <v/>
      </c>
      <c r="BZ161" t="str">
        <f t="shared" si="133"/>
        <v/>
      </c>
      <c r="CA161" t="str">
        <f t="shared" si="134"/>
        <v/>
      </c>
      <c r="CB161" t="str">
        <f t="shared" si="135"/>
        <v/>
      </c>
      <c r="CC161" t="str">
        <f t="shared" si="136"/>
        <v/>
      </c>
      <c r="CD161" t="str">
        <f t="shared" si="137"/>
        <v/>
      </c>
      <c r="CE161" t="str">
        <f t="shared" si="138"/>
        <v/>
      </c>
      <c r="CF161" t="str">
        <f t="shared" si="139"/>
        <v/>
      </c>
      <c r="CG161" t="str">
        <f t="shared" si="140"/>
        <v/>
      </c>
      <c r="CH161" t="str">
        <f t="shared" si="141"/>
        <v/>
      </c>
      <c r="CI161" t="str">
        <f t="shared" si="142"/>
        <v/>
      </c>
      <c r="CJ161" t="str">
        <f t="shared" si="143"/>
        <v/>
      </c>
      <c r="CK161" t="str">
        <f t="shared" si="144"/>
        <v/>
      </c>
      <c r="CL161" t="str">
        <f t="shared" si="145"/>
        <v/>
      </c>
      <c r="CM161" t="str">
        <f t="shared" si="146"/>
        <v/>
      </c>
      <c r="CN161" t="str">
        <f t="shared" si="107"/>
        <v>;;22.12.2018;22.12.2018;;20.02.2019;17.03.2019;;;;;07.06.2019;;;;;;04.08.2019;;18.08.2019;30.08.2019;31.08.2019;01.09.2019;;02.09.2019;;;;;;;;;;;;;;;;;</v>
      </c>
      <c r="CO161" t="str">
        <f t="shared" si="158"/>
        <v>02.09.2019</v>
      </c>
      <c r="CP161" t="s">
        <v>451</v>
      </c>
      <c r="CQ161" t="str">
        <f t="shared" si="147"/>
        <v/>
      </c>
      <c r="CR161" t="str">
        <f t="shared" si="148"/>
        <v/>
      </c>
      <c r="CS161" t="str">
        <f t="shared" si="149"/>
        <v/>
      </c>
      <c r="CT161" t="str">
        <f t="shared" si="150"/>
        <v/>
      </c>
      <c r="CU161" t="str">
        <f t="shared" si="151"/>
        <v/>
      </c>
      <c r="CV161" t="str">
        <f t="shared" si="152"/>
        <v/>
      </c>
      <c r="CW161" t="str">
        <f t="shared" si="153"/>
        <v/>
      </c>
      <c r="CX161" t="str">
        <f t="shared" si="154"/>
        <v/>
      </c>
      <c r="CY161" t="str">
        <f t="shared" si="155"/>
        <v/>
      </c>
      <c r="CZ161" t="str">
        <f t="shared" si="156"/>
        <v/>
      </c>
    </row>
    <row r="162" spans="1:104" x14ac:dyDescent="0.35">
      <c r="A162" t="e">
        <v>#N/A</v>
      </c>
      <c r="B162" t="s">
        <v>175</v>
      </c>
      <c r="C162" t="s">
        <v>37</v>
      </c>
      <c r="D162" t="s">
        <v>171</v>
      </c>
      <c r="G162" s="3" t="s">
        <v>321</v>
      </c>
      <c r="H162" s="3" t="s">
        <v>496</v>
      </c>
      <c r="AW162">
        <f t="shared" si="157"/>
        <v>0</v>
      </c>
      <c r="AY162" t="s">
        <v>496</v>
      </c>
      <c r="AZ162" t="str">
        <f t="shared" si="106"/>
        <v/>
      </c>
      <c r="BA162" t="str">
        <f t="shared" si="108"/>
        <v/>
      </c>
      <c r="BB162" t="str">
        <f t="shared" si="109"/>
        <v/>
      </c>
      <c r="BC162" t="str">
        <f t="shared" si="110"/>
        <v/>
      </c>
      <c r="BD162" t="str">
        <f t="shared" si="111"/>
        <v/>
      </c>
      <c r="BE162" t="str">
        <f t="shared" si="112"/>
        <v/>
      </c>
      <c r="BF162" t="str">
        <f t="shared" si="113"/>
        <v/>
      </c>
      <c r="BG162" t="str">
        <f t="shared" si="114"/>
        <v/>
      </c>
      <c r="BH162" t="str">
        <f t="shared" si="115"/>
        <v/>
      </c>
      <c r="BI162" t="str">
        <f t="shared" si="116"/>
        <v/>
      </c>
      <c r="BJ162" t="str">
        <f t="shared" si="117"/>
        <v/>
      </c>
      <c r="BK162" t="str">
        <f t="shared" si="118"/>
        <v/>
      </c>
      <c r="BL162" t="str">
        <f t="shared" si="119"/>
        <v/>
      </c>
      <c r="BM162" t="str">
        <f t="shared" si="120"/>
        <v/>
      </c>
      <c r="BN162" t="str">
        <f t="shared" si="121"/>
        <v/>
      </c>
      <c r="BO162" t="str">
        <f t="shared" si="122"/>
        <v/>
      </c>
      <c r="BP162" t="str">
        <f t="shared" si="123"/>
        <v/>
      </c>
      <c r="BQ162" t="str">
        <f t="shared" si="124"/>
        <v/>
      </c>
      <c r="BR162" t="str">
        <f t="shared" si="125"/>
        <v/>
      </c>
      <c r="BS162" t="str">
        <f t="shared" si="126"/>
        <v/>
      </c>
      <c r="BT162" t="str">
        <f t="shared" si="127"/>
        <v/>
      </c>
      <c r="BU162" t="str">
        <f t="shared" si="128"/>
        <v/>
      </c>
      <c r="BV162" t="str">
        <f t="shared" si="129"/>
        <v/>
      </c>
      <c r="BW162" t="str">
        <f t="shared" si="130"/>
        <v/>
      </c>
      <c r="BX162" t="str">
        <f t="shared" si="131"/>
        <v/>
      </c>
      <c r="BY162" t="str">
        <f t="shared" si="132"/>
        <v/>
      </c>
      <c r="BZ162" t="str">
        <f t="shared" si="133"/>
        <v/>
      </c>
      <c r="CA162" t="str">
        <f t="shared" si="134"/>
        <v/>
      </c>
      <c r="CB162" t="str">
        <f t="shared" si="135"/>
        <v/>
      </c>
      <c r="CC162" t="str">
        <f t="shared" si="136"/>
        <v/>
      </c>
      <c r="CD162" t="str">
        <f t="shared" si="137"/>
        <v/>
      </c>
      <c r="CE162" t="str">
        <f t="shared" si="138"/>
        <v/>
      </c>
      <c r="CF162" t="str">
        <f t="shared" si="139"/>
        <v/>
      </c>
      <c r="CG162" t="str">
        <f t="shared" si="140"/>
        <v/>
      </c>
      <c r="CH162" t="str">
        <f t="shared" si="141"/>
        <v/>
      </c>
      <c r="CI162" t="str">
        <f t="shared" si="142"/>
        <v/>
      </c>
      <c r="CJ162" t="str">
        <f t="shared" si="143"/>
        <v/>
      </c>
      <c r="CK162" t="str">
        <f t="shared" si="144"/>
        <v/>
      </c>
      <c r="CL162" t="str">
        <f t="shared" si="145"/>
        <v/>
      </c>
      <c r="CM162" t="str">
        <f t="shared" si="146"/>
        <v/>
      </c>
      <c r="CN162" t="str">
        <f t="shared" si="107"/>
        <v>;;;;;;;;;;;;;;;;;;;;;;;;;;;;;;;;;;;;;;;;;</v>
      </c>
      <c r="CO162" t="str">
        <f t="shared" si="158"/>
        <v/>
      </c>
      <c r="CQ162" t="str">
        <f t="shared" si="147"/>
        <v/>
      </c>
      <c r="CR162" t="str">
        <f t="shared" si="148"/>
        <v/>
      </c>
      <c r="CS162" t="str">
        <f t="shared" si="149"/>
        <v/>
      </c>
      <c r="CT162" t="str">
        <f t="shared" si="150"/>
        <v/>
      </c>
      <c r="CU162" t="str">
        <f t="shared" si="151"/>
        <v/>
      </c>
      <c r="CV162" t="str">
        <f t="shared" si="152"/>
        <v/>
      </c>
      <c r="CW162" t="str">
        <f t="shared" si="153"/>
        <v/>
      </c>
      <c r="CX162" t="str">
        <f t="shared" si="154"/>
        <v/>
      </c>
      <c r="CY162" t="str">
        <f t="shared" si="155"/>
        <v/>
      </c>
      <c r="CZ162" t="str">
        <f t="shared" si="156"/>
        <v/>
      </c>
    </row>
    <row r="163" spans="1:104" x14ac:dyDescent="0.35">
      <c r="A163" t="s">
        <v>616</v>
      </c>
      <c r="B163" t="s">
        <v>273</v>
      </c>
      <c r="C163" t="s">
        <v>19</v>
      </c>
      <c r="D163" t="s">
        <v>246</v>
      </c>
      <c r="E163" t="s">
        <v>35</v>
      </c>
      <c r="F163" s="5">
        <v>43738</v>
      </c>
      <c r="G163" s="3" t="s">
        <v>320</v>
      </c>
      <c r="H163" s="3" t="s">
        <v>496</v>
      </c>
      <c r="AW163">
        <f t="shared" si="157"/>
        <v>0</v>
      </c>
      <c r="AY163" t="s">
        <v>496</v>
      </c>
      <c r="AZ163" t="str">
        <f t="shared" si="106"/>
        <v/>
      </c>
      <c r="BA163" t="str">
        <f t="shared" si="108"/>
        <v/>
      </c>
      <c r="BB163" t="str">
        <f t="shared" si="109"/>
        <v/>
      </c>
      <c r="BC163" t="str">
        <f t="shared" si="110"/>
        <v/>
      </c>
      <c r="BD163" t="str">
        <f t="shared" si="111"/>
        <v/>
      </c>
      <c r="BE163" t="str">
        <f t="shared" si="112"/>
        <v/>
      </c>
      <c r="BF163" t="str">
        <f t="shared" si="113"/>
        <v/>
      </c>
      <c r="BG163" t="str">
        <f t="shared" si="114"/>
        <v/>
      </c>
      <c r="BH163" t="str">
        <f t="shared" si="115"/>
        <v/>
      </c>
      <c r="BI163" t="str">
        <f t="shared" si="116"/>
        <v/>
      </c>
      <c r="BJ163" t="str">
        <f t="shared" si="117"/>
        <v/>
      </c>
      <c r="BK163" t="str">
        <f t="shared" si="118"/>
        <v/>
      </c>
      <c r="BL163" t="str">
        <f t="shared" si="119"/>
        <v/>
      </c>
      <c r="BM163" t="str">
        <f t="shared" si="120"/>
        <v/>
      </c>
      <c r="BN163" t="str">
        <f t="shared" si="121"/>
        <v/>
      </c>
      <c r="BO163" t="str">
        <f t="shared" si="122"/>
        <v/>
      </c>
      <c r="BP163" t="str">
        <f t="shared" si="123"/>
        <v/>
      </c>
      <c r="BQ163" t="str">
        <f t="shared" si="124"/>
        <v/>
      </c>
      <c r="BR163" t="str">
        <f t="shared" si="125"/>
        <v/>
      </c>
      <c r="BS163" t="str">
        <f t="shared" si="126"/>
        <v/>
      </c>
      <c r="BT163" t="str">
        <f t="shared" si="127"/>
        <v/>
      </c>
      <c r="BU163" t="str">
        <f t="shared" si="128"/>
        <v/>
      </c>
      <c r="BV163" t="str">
        <f t="shared" si="129"/>
        <v/>
      </c>
      <c r="BW163" t="str">
        <f t="shared" si="130"/>
        <v/>
      </c>
      <c r="BX163" t="str">
        <f t="shared" si="131"/>
        <v/>
      </c>
      <c r="BY163" t="str">
        <f t="shared" si="132"/>
        <v/>
      </c>
      <c r="BZ163" t="str">
        <f t="shared" si="133"/>
        <v/>
      </c>
      <c r="CA163" t="str">
        <f t="shared" si="134"/>
        <v/>
      </c>
      <c r="CB163" t="str">
        <f t="shared" si="135"/>
        <v/>
      </c>
      <c r="CC163" t="str">
        <f t="shared" si="136"/>
        <v/>
      </c>
      <c r="CD163" t="str">
        <f t="shared" si="137"/>
        <v/>
      </c>
      <c r="CE163" t="str">
        <f t="shared" si="138"/>
        <v/>
      </c>
      <c r="CF163" t="str">
        <f t="shared" si="139"/>
        <v/>
      </c>
      <c r="CG163" t="str">
        <f t="shared" si="140"/>
        <v/>
      </c>
      <c r="CH163" t="str">
        <f t="shared" si="141"/>
        <v/>
      </c>
      <c r="CI163" t="str">
        <f t="shared" si="142"/>
        <v/>
      </c>
      <c r="CJ163" t="str">
        <f t="shared" si="143"/>
        <v/>
      </c>
      <c r="CK163" t="str">
        <f t="shared" si="144"/>
        <v/>
      </c>
      <c r="CL163" t="str">
        <f t="shared" si="145"/>
        <v/>
      </c>
      <c r="CM163" t="str">
        <f t="shared" si="146"/>
        <v/>
      </c>
      <c r="CN163" t="str">
        <f t="shared" si="107"/>
        <v>;;;;;;;;;;;;;;;;;;;;;;;;;;;;;;;;;;;;;;;;;</v>
      </c>
      <c r="CO163" t="str">
        <f t="shared" si="158"/>
        <v/>
      </c>
      <c r="CQ163" t="str">
        <f t="shared" si="147"/>
        <v/>
      </c>
      <c r="CR163" t="str">
        <f t="shared" si="148"/>
        <v/>
      </c>
      <c r="CS163" t="str">
        <f t="shared" si="149"/>
        <v/>
      </c>
      <c r="CT163" t="str">
        <f t="shared" si="150"/>
        <v/>
      </c>
      <c r="CU163" t="str">
        <f t="shared" si="151"/>
        <v/>
      </c>
      <c r="CV163" t="str">
        <f t="shared" si="152"/>
        <v/>
      </c>
      <c r="CW163" t="str">
        <f t="shared" si="153"/>
        <v/>
      </c>
      <c r="CX163" t="str">
        <f t="shared" si="154"/>
        <v/>
      </c>
      <c r="CY163" t="str">
        <f t="shared" si="155"/>
        <v/>
      </c>
      <c r="CZ163" t="str">
        <f t="shared" si="156"/>
        <v/>
      </c>
    </row>
    <row r="164" spans="1:104" x14ac:dyDescent="0.35">
      <c r="A164" t="s">
        <v>526</v>
      </c>
      <c r="B164" t="s">
        <v>359</v>
      </c>
      <c r="D164" t="s">
        <v>289</v>
      </c>
      <c r="E164" t="s">
        <v>28</v>
      </c>
      <c r="F164" s="5">
        <v>43738</v>
      </c>
      <c r="G164" s="3" t="s">
        <v>320</v>
      </c>
      <c r="H164" s="3" t="s">
        <v>502</v>
      </c>
      <c r="AL164" t="s">
        <v>10</v>
      </c>
      <c r="AM164" t="s">
        <v>10</v>
      </c>
      <c r="AU164" t="s">
        <v>10</v>
      </c>
      <c r="AW164">
        <f t="shared" si="157"/>
        <v>3</v>
      </c>
      <c r="AY164" t="s">
        <v>502</v>
      </c>
      <c r="AZ164" t="str">
        <f t="shared" si="106"/>
        <v/>
      </c>
      <c r="BA164" t="str">
        <f t="shared" si="108"/>
        <v/>
      </c>
      <c r="BB164" t="str">
        <f t="shared" si="109"/>
        <v/>
      </c>
      <c r="BC164" t="str">
        <f t="shared" si="110"/>
        <v/>
      </c>
      <c r="BD164" t="str">
        <f t="shared" si="111"/>
        <v/>
      </c>
      <c r="BE164" t="str">
        <f t="shared" si="112"/>
        <v/>
      </c>
      <c r="BF164" t="str">
        <f t="shared" si="113"/>
        <v/>
      </c>
      <c r="BG164" t="str">
        <f t="shared" si="114"/>
        <v/>
      </c>
      <c r="BH164" t="str">
        <f t="shared" si="115"/>
        <v/>
      </c>
      <c r="BI164" t="str">
        <f t="shared" si="116"/>
        <v/>
      </c>
      <c r="BJ164" t="str">
        <f t="shared" si="117"/>
        <v/>
      </c>
      <c r="BK164" t="str">
        <f t="shared" si="118"/>
        <v/>
      </c>
      <c r="BL164" t="str">
        <f t="shared" si="119"/>
        <v/>
      </c>
      <c r="BM164" t="str">
        <f t="shared" si="120"/>
        <v/>
      </c>
      <c r="BN164" t="str">
        <f t="shared" si="121"/>
        <v/>
      </c>
      <c r="BO164" t="str">
        <f t="shared" si="122"/>
        <v/>
      </c>
      <c r="BP164" t="str">
        <f t="shared" si="123"/>
        <v/>
      </c>
      <c r="BQ164" t="str">
        <f t="shared" si="124"/>
        <v/>
      </c>
      <c r="BR164" t="str">
        <f t="shared" si="125"/>
        <v/>
      </c>
      <c r="BS164" t="str">
        <f t="shared" si="126"/>
        <v/>
      </c>
      <c r="BT164" t="str">
        <f t="shared" si="127"/>
        <v/>
      </c>
      <c r="BU164" t="str">
        <f t="shared" si="128"/>
        <v/>
      </c>
      <c r="BV164" t="str">
        <f t="shared" si="129"/>
        <v/>
      </c>
      <c r="BW164" t="str">
        <f t="shared" si="130"/>
        <v/>
      </c>
      <c r="BX164" t="str">
        <f t="shared" si="131"/>
        <v/>
      </c>
      <c r="BY164" t="str">
        <f t="shared" si="132"/>
        <v/>
      </c>
      <c r="BZ164" t="str">
        <f t="shared" si="133"/>
        <v/>
      </c>
      <c r="CA164" t="str">
        <f t="shared" si="134"/>
        <v/>
      </c>
      <c r="CB164" t="str">
        <f t="shared" si="135"/>
        <v/>
      </c>
      <c r="CC164" t="str">
        <f t="shared" si="136"/>
        <v>10.09.2019</v>
      </c>
      <c r="CD164" t="str">
        <f t="shared" si="137"/>
        <v>10.09.2019</v>
      </c>
      <c r="CE164" t="str">
        <f t="shared" si="138"/>
        <v/>
      </c>
      <c r="CF164" t="str">
        <f t="shared" si="139"/>
        <v/>
      </c>
      <c r="CG164" t="str">
        <f t="shared" si="140"/>
        <v/>
      </c>
      <c r="CH164" t="str">
        <f t="shared" si="141"/>
        <v/>
      </c>
      <c r="CI164" t="str">
        <f t="shared" si="142"/>
        <v/>
      </c>
      <c r="CJ164" t="str">
        <f t="shared" si="143"/>
        <v/>
      </c>
      <c r="CK164" t="str">
        <f t="shared" si="144"/>
        <v/>
      </c>
      <c r="CL164" t="str">
        <f t="shared" si="145"/>
        <v>24.09.2019</v>
      </c>
      <c r="CM164" t="str">
        <f t="shared" si="146"/>
        <v/>
      </c>
      <c r="CN164" t="str">
        <f t="shared" si="107"/>
        <v>;;;;;;;;;;;;;;;;;;;;;;;;;;;;;;10.09.2019;10.09.2019;;;;;;;;24.09.2019;;</v>
      </c>
      <c r="CO164" t="str">
        <f t="shared" si="158"/>
        <v>24.09.2019</v>
      </c>
      <c r="CP164" t="s">
        <v>452</v>
      </c>
      <c r="CQ164" t="str">
        <f t="shared" si="147"/>
        <v/>
      </c>
      <c r="CR164" t="str">
        <f t="shared" si="148"/>
        <v/>
      </c>
      <c r="CS164" t="str">
        <f t="shared" si="149"/>
        <v/>
      </c>
      <c r="CT164" t="str">
        <f t="shared" si="150"/>
        <v/>
      </c>
      <c r="CU164" t="str">
        <f t="shared" si="151"/>
        <v/>
      </c>
      <c r="CV164" t="str">
        <f t="shared" si="152"/>
        <v/>
      </c>
      <c r="CW164" t="str">
        <f t="shared" si="153"/>
        <v/>
      </c>
      <c r="CX164" t="str">
        <f t="shared" si="154"/>
        <v/>
      </c>
      <c r="CY164" t="str">
        <f t="shared" si="155"/>
        <v/>
      </c>
      <c r="CZ164" t="str">
        <f t="shared" si="156"/>
        <v/>
      </c>
    </row>
    <row r="165" spans="1:104" x14ac:dyDescent="0.35">
      <c r="A165" t="s">
        <v>607</v>
      </c>
      <c r="B165" t="s">
        <v>310</v>
      </c>
      <c r="C165" t="s">
        <v>64</v>
      </c>
      <c r="D165" t="s">
        <v>197</v>
      </c>
      <c r="E165" t="s">
        <v>32</v>
      </c>
      <c r="F165" s="6">
        <v>43624</v>
      </c>
      <c r="G165" s="3" t="s">
        <v>320</v>
      </c>
      <c r="H165" s="3" t="s">
        <v>501</v>
      </c>
      <c r="N165" t="s">
        <v>10</v>
      </c>
      <c r="W165" t="s">
        <v>10</v>
      </c>
      <c r="AD165" t="s">
        <v>10</v>
      </c>
      <c r="AW165">
        <f t="shared" si="157"/>
        <v>3</v>
      </c>
      <c r="AY165" t="s">
        <v>501</v>
      </c>
      <c r="AZ165" t="str">
        <f t="shared" si="106"/>
        <v/>
      </c>
      <c r="BA165" t="str">
        <f t="shared" si="108"/>
        <v/>
      </c>
      <c r="BB165" t="str">
        <f t="shared" si="109"/>
        <v/>
      </c>
      <c r="BC165" t="str">
        <f t="shared" si="110"/>
        <v/>
      </c>
      <c r="BD165" t="str">
        <f t="shared" si="111"/>
        <v/>
      </c>
      <c r="BE165" t="str">
        <f t="shared" si="112"/>
        <v>17.03.2019</v>
      </c>
      <c r="BF165" t="str">
        <f t="shared" si="113"/>
        <v/>
      </c>
      <c r="BG165" t="str">
        <f t="shared" si="114"/>
        <v/>
      </c>
      <c r="BH165" t="str">
        <f t="shared" si="115"/>
        <v/>
      </c>
      <c r="BI165" t="str">
        <f t="shared" si="116"/>
        <v/>
      </c>
      <c r="BJ165" t="str">
        <f t="shared" si="117"/>
        <v/>
      </c>
      <c r="BK165" t="str">
        <f t="shared" si="118"/>
        <v/>
      </c>
      <c r="BL165" t="str">
        <f t="shared" si="119"/>
        <v/>
      </c>
      <c r="BM165" t="str">
        <f t="shared" si="120"/>
        <v/>
      </c>
      <c r="BN165" t="str">
        <f t="shared" si="121"/>
        <v>09.06.2019</v>
      </c>
      <c r="BO165" t="str">
        <f t="shared" si="122"/>
        <v/>
      </c>
      <c r="BP165" t="str">
        <f t="shared" si="123"/>
        <v/>
      </c>
      <c r="BQ165" t="str">
        <f t="shared" si="124"/>
        <v/>
      </c>
      <c r="BR165" t="str">
        <f t="shared" si="125"/>
        <v/>
      </c>
      <c r="BS165" t="str">
        <f t="shared" si="126"/>
        <v/>
      </c>
      <c r="BT165" t="str">
        <f t="shared" si="127"/>
        <v/>
      </c>
      <c r="BU165" t="str">
        <f t="shared" si="128"/>
        <v>01.09.2019</v>
      </c>
      <c r="BV165" t="str">
        <f t="shared" si="129"/>
        <v/>
      </c>
      <c r="BW165" t="str">
        <f t="shared" si="130"/>
        <v/>
      </c>
      <c r="BX165" t="str">
        <f t="shared" si="131"/>
        <v/>
      </c>
      <c r="BY165" t="str">
        <f t="shared" si="132"/>
        <v/>
      </c>
      <c r="BZ165" t="str">
        <f t="shared" si="133"/>
        <v/>
      </c>
      <c r="CA165" t="str">
        <f t="shared" si="134"/>
        <v/>
      </c>
      <c r="CB165" t="str">
        <f t="shared" si="135"/>
        <v/>
      </c>
      <c r="CC165" t="str">
        <f t="shared" si="136"/>
        <v/>
      </c>
      <c r="CD165" t="str">
        <f t="shared" si="137"/>
        <v/>
      </c>
      <c r="CE165" t="str">
        <f t="shared" si="138"/>
        <v/>
      </c>
      <c r="CF165" t="str">
        <f t="shared" si="139"/>
        <v/>
      </c>
      <c r="CG165" t="str">
        <f t="shared" si="140"/>
        <v/>
      </c>
      <c r="CH165" t="str">
        <f t="shared" si="141"/>
        <v/>
      </c>
      <c r="CI165" t="str">
        <f t="shared" si="142"/>
        <v/>
      </c>
      <c r="CJ165" t="str">
        <f t="shared" si="143"/>
        <v/>
      </c>
      <c r="CK165" t="str">
        <f t="shared" si="144"/>
        <v/>
      </c>
      <c r="CL165" t="str">
        <f t="shared" si="145"/>
        <v/>
      </c>
      <c r="CM165" t="str">
        <f t="shared" si="146"/>
        <v/>
      </c>
      <c r="CN165" t="str">
        <f t="shared" si="107"/>
        <v>;;;;;;17.03.2019;;;;;;;;;09.06.2019;;;;;;;01.09.2019;;;;;;;;;;;;;;;;;;;</v>
      </c>
      <c r="CO165" t="str">
        <f t="shared" si="158"/>
        <v>01.09.2019</v>
      </c>
      <c r="CP165" t="s">
        <v>453</v>
      </c>
      <c r="CQ165" t="str">
        <f t="shared" si="147"/>
        <v/>
      </c>
      <c r="CR165" t="str">
        <f t="shared" si="148"/>
        <v/>
      </c>
      <c r="CS165" t="str">
        <f t="shared" si="149"/>
        <v/>
      </c>
      <c r="CT165" t="str">
        <f t="shared" si="150"/>
        <v/>
      </c>
      <c r="CU165" t="str">
        <f t="shared" si="151"/>
        <v/>
      </c>
      <c r="CV165" t="str">
        <f t="shared" si="152"/>
        <v/>
      </c>
      <c r="CW165" t="str">
        <f t="shared" si="153"/>
        <v/>
      </c>
      <c r="CX165" t="str">
        <f t="shared" si="154"/>
        <v/>
      </c>
      <c r="CY165" t="str">
        <f t="shared" si="155"/>
        <v/>
      </c>
      <c r="CZ165" t="str">
        <f t="shared" si="156"/>
        <v/>
      </c>
    </row>
    <row r="166" spans="1:104" x14ac:dyDescent="0.35">
      <c r="A166" t="s">
        <v>657</v>
      </c>
      <c r="B166" t="s">
        <v>344</v>
      </c>
      <c r="D166">
        <v>20</v>
      </c>
      <c r="E166" t="s">
        <v>35</v>
      </c>
      <c r="F166" s="5">
        <v>43738</v>
      </c>
      <c r="G166" s="3" t="s">
        <v>320</v>
      </c>
      <c r="H166" s="3" t="s">
        <v>502</v>
      </c>
      <c r="Z166" t="s">
        <v>10</v>
      </c>
      <c r="AI166" t="s">
        <v>10</v>
      </c>
      <c r="AK166" t="s">
        <v>10</v>
      </c>
      <c r="AU166" t="s">
        <v>10</v>
      </c>
      <c r="AW166">
        <f t="shared" si="157"/>
        <v>4</v>
      </c>
      <c r="AY166" t="s">
        <v>502</v>
      </c>
      <c r="AZ166" t="str">
        <f t="shared" si="106"/>
        <v/>
      </c>
      <c r="BA166" t="str">
        <f t="shared" si="108"/>
        <v/>
      </c>
      <c r="BB166" t="str">
        <f t="shared" si="109"/>
        <v/>
      </c>
      <c r="BC166" t="str">
        <f t="shared" si="110"/>
        <v/>
      </c>
      <c r="BD166" t="str">
        <f t="shared" si="111"/>
        <v/>
      </c>
      <c r="BE166" t="str">
        <f t="shared" si="112"/>
        <v/>
      </c>
      <c r="BF166" t="str">
        <f t="shared" si="113"/>
        <v/>
      </c>
      <c r="BG166" t="str">
        <f t="shared" si="114"/>
        <v/>
      </c>
      <c r="BH166" t="str">
        <f t="shared" si="115"/>
        <v/>
      </c>
      <c r="BI166" t="str">
        <f t="shared" si="116"/>
        <v/>
      </c>
      <c r="BJ166" t="str">
        <f t="shared" si="117"/>
        <v/>
      </c>
      <c r="BK166" t="str">
        <f t="shared" si="118"/>
        <v/>
      </c>
      <c r="BL166" t="str">
        <f t="shared" si="119"/>
        <v/>
      </c>
      <c r="BM166" t="str">
        <f t="shared" si="120"/>
        <v/>
      </c>
      <c r="BN166" t="str">
        <f t="shared" si="121"/>
        <v/>
      </c>
      <c r="BO166" t="str">
        <f t="shared" si="122"/>
        <v/>
      </c>
      <c r="BP166" t="str">
        <f t="shared" si="123"/>
        <v/>
      </c>
      <c r="BQ166" t="str">
        <f t="shared" si="124"/>
        <v>18.08.2019</v>
      </c>
      <c r="BR166" t="str">
        <f t="shared" si="125"/>
        <v/>
      </c>
      <c r="BS166" t="str">
        <f t="shared" si="126"/>
        <v/>
      </c>
      <c r="BT166" t="str">
        <f t="shared" si="127"/>
        <v/>
      </c>
      <c r="BU166" t="str">
        <f t="shared" si="128"/>
        <v/>
      </c>
      <c r="BV166" t="str">
        <f t="shared" si="129"/>
        <v/>
      </c>
      <c r="BW166" t="str">
        <f t="shared" si="130"/>
        <v/>
      </c>
      <c r="BX166" t="str">
        <f t="shared" si="131"/>
        <v/>
      </c>
      <c r="BY166" t="str">
        <f t="shared" si="132"/>
        <v/>
      </c>
      <c r="BZ166" t="str">
        <f t="shared" si="133"/>
        <v>07.09.2019</v>
      </c>
      <c r="CA166" t="str">
        <f t="shared" si="134"/>
        <v/>
      </c>
      <c r="CB166" t="str">
        <f t="shared" si="135"/>
        <v>07.09.2019</v>
      </c>
      <c r="CC166" t="str">
        <f t="shared" si="136"/>
        <v/>
      </c>
      <c r="CD166" t="str">
        <f t="shared" si="137"/>
        <v/>
      </c>
      <c r="CE166" t="str">
        <f t="shared" si="138"/>
        <v/>
      </c>
      <c r="CF166" t="str">
        <f t="shared" si="139"/>
        <v/>
      </c>
      <c r="CG166" t="str">
        <f t="shared" si="140"/>
        <v/>
      </c>
      <c r="CH166" t="str">
        <f t="shared" si="141"/>
        <v/>
      </c>
      <c r="CI166" t="str">
        <f t="shared" si="142"/>
        <v/>
      </c>
      <c r="CJ166" t="str">
        <f t="shared" si="143"/>
        <v/>
      </c>
      <c r="CK166" t="str">
        <f t="shared" si="144"/>
        <v/>
      </c>
      <c r="CL166" t="str">
        <f t="shared" si="145"/>
        <v>24.09.2019</v>
      </c>
      <c r="CM166" t="str">
        <f t="shared" si="146"/>
        <v/>
      </c>
      <c r="CN166" t="str">
        <f t="shared" si="107"/>
        <v>;;;;;;;;;;;;;;;;;;18.08.2019;;;;;;;;;07.09.2019;;07.09.2019;;;;;;;;;;24.09.2019;;</v>
      </c>
      <c r="CO166" t="str">
        <f t="shared" si="158"/>
        <v>24.09.2019</v>
      </c>
      <c r="CP166" t="s">
        <v>454</v>
      </c>
      <c r="CQ166" t="str">
        <f t="shared" si="147"/>
        <v/>
      </c>
      <c r="CR166" t="str">
        <f t="shared" si="148"/>
        <v/>
      </c>
      <c r="CS166" t="str">
        <f t="shared" si="149"/>
        <v/>
      </c>
      <c r="CT166" t="str">
        <f t="shared" si="150"/>
        <v/>
      </c>
      <c r="CU166" t="str">
        <f t="shared" si="151"/>
        <v/>
      </c>
      <c r="CV166" t="str">
        <f t="shared" si="152"/>
        <v/>
      </c>
      <c r="CW166" t="str">
        <f t="shared" si="153"/>
        <v/>
      </c>
      <c r="CX166" t="str">
        <f t="shared" si="154"/>
        <v/>
      </c>
      <c r="CY166" t="str">
        <f t="shared" si="155"/>
        <v/>
      </c>
      <c r="CZ166" t="str">
        <f t="shared" si="156"/>
        <v/>
      </c>
    </row>
    <row r="167" spans="1:104" x14ac:dyDescent="0.35">
      <c r="A167" t="s">
        <v>614</v>
      </c>
      <c r="B167" t="s">
        <v>311</v>
      </c>
      <c r="C167" t="s">
        <v>7</v>
      </c>
      <c r="D167" t="s">
        <v>220</v>
      </c>
      <c r="E167" t="s">
        <v>28</v>
      </c>
      <c r="F167" s="6">
        <v>43540</v>
      </c>
      <c r="G167" s="3" t="s">
        <v>320</v>
      </c>
      <c r="H167" s="3" t="s">
        <v>501</v>
      </c>
      <c r="N167" t="s">
        <v>10</v>
      </c>
      <c r="Q167" t="s">
        <v>10</v>
      </c>
      <c r="S167" t="s">
        <v>10</v>
      </c>
      <c r="U167" t="s">
        <v>10</v>
      </c>
      <c r="V167" t="s">
        <v>10</v>
      </c>
      <c r="X167" t="s">
        <v>10</v>
      </c>
      <c r="Z167" t="s">
        <v>10</v>
      </c>
      <c r="AB167" t="s">
        <v>10</v>
      </c>
      <c r="AC167" t="s">
        <v>10</v>
      </c>
      <c r="AD167" t="s">
        <v>10</v>
      </c>
      <c r="AW167">
        <f t="shared" si="157"/>
        <v>10</v>
      </c>
      <c r="AY167" t="s">
        <v>501</v>
      </c>
      <c r="AZ167" t="str">
        <f t="shared" si="106"/>
        <v/>
      </c>
      <c r="BA167" t="str">
        <f t="shared" si="108"/>
        <v/>
      </c>
      <c r="BB167" t="str">
        <f t="shared" si="109"/>
        <v/>
      </c>
      <c r="BC167" t="str">
        <f t="shared" si="110"/>
        <v/>
      </c>
      <c r="BD167" t="str">
        <f t="shared" si="111"/>
        <v/>
      </c>
      <c r="BE167" t="str">
        <f t="shared" si="112"/>
        <v>17.03.2019</v>
      </c>
      <c r="BF167" t="str">
        <f t="shared" si="113"/>
        <v/>
      </c>
      <c r="BG167" t="str">
        <f t="shared" si="114"/>
        <v/>
      </c>
      <c r="BH167" t="str">
        <f t="shared" si="115"/>
        <v>13.05.2019</v>
      </c>
      <c r="BI167" t="str">
        <f t="shared" si="116"/>
        <v/>
      </c>
      <c r="BJ167" t="str">
        <f t="shared" si="117"/>
        <v>07.06.2019</v>
      </c>
      <c r="BK167" t="str">
        <f t="shared" si="118"/>
        <v/>
      </c>
      <c r="BL167" t="str">
        <f t="shared" si="119"/>
        <v>08.06.2019</v>
      </c>
      <c r="BM167" t="str">
        <f t="shared" si="120"/>
        <v>08.06.2019</v>
      </c>
      <c r="BN167" t="str">
        <f t="shared" si="121"/>
        <v/>
      </c>
      <c r="BO167" t="str">
        <f t="shared" si="122"/>
        <v>04.08.2019</v>
      </c>
      <c r="BP167" t="str">
        <f t="shared" si="123"/>
        <v/>
      </c>
      <c r="BQ167" t="str">
        <f t="shared" si="124"/>
        <v>18.08.2019</v>
      </c>
      <c r="BR167" t="str">
        <f t="shared" si="125"/>
        <v/>
      </c>
      <c r="BS167" t="str">
        <f t="shared" si="126"/>
        <v>30.08.2019</v>
      </c>
      <c r="BT167" t="str">
        <f t="shared" si="127"/>
        <v>31.08.2019</v>
      </c>
      <c r="BU167" t="str">
        <f t="shared" si="128"/>
        <v>01.09.2019</v>
      </c>
      <c r="BV167" t="str">
        <f t="shared" si="129"/>
        <v/>
      </c>
      <c r="BW167" t="str">
        <f t="shared" si="130"/>
        <v/>
      </c>
      <c r="BX167" t="str">
        <f t="shared" si="131"/>
        <v/>
      </c>
      <c r="BY167" t="str">
        <f t="shared" si="132"/>
        <v/>
      </c>
      <c r="BZ167" t="str">
        <f t="shared" si="133"/>
        <v/>
      </c>
      <c r="CA167" t="str">
        <f t="shared" si="134"/>
        <v/>
      </c>
      <c r="CB167" t="str">
        <f t="shared" si="135"/>
        <v/>
      </c>
      <c r="CC167" t="str">
        <f t="shared" si="136"/>
        <v/>
      </c>
      <c r="CD167" t="str">
        <f t="shared" si="137"/>
        <v/>
      </c>
      <c r="CE167" t="str">
        <f t="shared" si="138"/>
        <v/>
      </c>
      <c r="CF167" t="str">
        <f t="shared" si="139"/>
        <v/>
      </c>
      <c r="CG167" t="str">
        <f t="shared" si="140"/>
        <v/>
      </c>
      <c r="CH167" t="str">
        <f t="shared" si="141"/>
        <v/>
      </c>
      <c r="CI167" t="str">
        <f t="shared" si="142"/>
        <v/>
      </c>
      <c r="CJ167" t="str">
        <f t="shared" si="143"/>
        <v/>
      </c>
      <c r="CK167" t="str">
        <f t="shared" si="144"/>
        <v/>
      </c>
      <c r="CL167" t="str">
        <f t="shared" si="145"/>
        <v/>
      </c>
      <c r="CM167" t="str">
        <f t="shared" si="146"/>
        <v/>
      </c>
      <c r="CN167" t="str">
        <f t="shared" si="107"/>
        <v>;;;;;;17.03.2019;;;13.05.2019;;07.06.2019;;08.06.2019;08.06.2019;;04.08.2019;;18.08.2019;;30.08.2019;31.08.2019;01.09.2019;;;;;;;;;;;;;;;;;;;</v>
      </c>
      <c r="CO167" t="str">
        <f t="shared" si="158"/>
        <v>01.09.2019</v>
      </c>
      <c r="CP167" t="s">
        <v>455</v>
      </c>
      <c r="CQ167" t="str">
        <f t="shared" si="147"/>
        <v/>
      </c>
      <c r="CR167" t="str">
        <f t="shared" si="148"/>
        <v/>
      </c>
      <c r="CS167" t="str">
        <f t="shared" si="149"/>
        <v/>
      </c>
      <c r="CT167" t="str">
        <f t="shared" si="150"/>
        <v/>
      </c>
      <c r="CU167" t="str">
        <f t="shared" si="151"/>
        <v/>
      </c>
      <c r="CV167" t="str">
        <f t="shared" si="152"/>
        <v/>
      </c>
      <c r="CW167" t="str">
        <f t="shared" si="153"/>
        <v/>
      </c>
      <c r="CX167" t="str">
        <f t="shared" si="154"/>
        <v/>
      </c>
      <c r="CY167" t="str">
        <f t="shared" si="155"/>
        <v/>
      </c>
      <c r="CZ167" t="str">
        <f t="shared" si="156"/>
        <v/>
      </c>
    </row>
    <row r="168" spans="1:104" x14ac:dyDescent="0.35">
      <c r="A168" t="e">
        <v>#N/A</v>
      </c>
      <c r="B168" t="s">
        <v>145</v>
      </c>
      <c r="C168" t="s">
        <v>35</v>
      </c>
      <c r="D168" t="s">
        <v>141</v>
      </c>
      <c r="G168" s="3" t="s">
        <v>321</v>
      </c>
      <c r="H168" s="3" t="s">
        <v>496</v>
      </c>
      <c r="AW168">
        <f t="shared" si="157"/>
        <v>0</v>
      </c>
      <c r="AY168" t="s">
        <v>496</v>
      </c>
      <c r="AZ168" t="str">
        <f t="shared" si="106"/>
        <v/>
      </c>
      <c r="BA168" t="str">
        <f t="shared" si="108"/>
        <v/>
      </c>
      <c r="BB168" t="str">
        <f t="shared" si="109"/>
        <v/>
      </c>
      <c r="BC168" t="str">
        <f t="shared" si="110"/>
        <v/>
      </c>
      <c r="BD168" t="str">
        <f t="shared" si="111"/>
        <v/>
      </c>
      <c r="BE168" t="str">
        <f t="shared" si="112"/>
        <v/>
      </c>
      <c r="BF168" t="str">
        <f t="shared" si="113"/>
        <v/>
      </c>
      <c r="BG168" t="str">
        <f t="shared" si="114"/>
        <v/>
      </c>
      <c r="BH168" t="str">
        <f t="shared" si="115"/>
        <v/>
      </c>
      <c r="BI168" t="str">
        <f t="shared" si="116"/>
        <v/>
      </c>
      <c r="BJ168" t="str">
        <f t="shared" si="117"/>
        <v/>
      </c>
      <c r="BK168" t="str">
        <f t="shared" si="118"/>
        <v/>
      </c>
      <c r="BL168" t="str">
        <f t="shared" si="119"/>
        <v/>
      </c>
      <c r="BM168" t="str">
        <f t="shared" si="120"/>
        <v/>
      </c>
      <c r="BN168" t="str">
        <f t="shared" si="121"/>
        <v/>
      </c>
      <c r="BO168" t="str">
        <f t="shared" si="122"/>
        <v/>
      </c>
      <c r="BP168" t="str">
        <f t="shared" si="123"/>
        <v/>
      </c>
      <c r="BQ168" t="str">
        <f t="shared" si="124"/>
        <v/>
      </c>
      <c r="BR168" t="str">
        <f t="shared" si="125"/>
        <v/>
      </c>
      <c r="BS168" t="str">
        <f t="shared" si="126"/>
        <v/>
      </c>
      <c r="BT168" t="str">
        <f t="shared" si="127"/>
        <v/>
      </c>
      <c r="BU168" t="str">
        <f t="shared" si="128"/>
        <v/>
      </c>
      <c r="BV168" t="str">
        <f t="shared" si="129"/>
        <v/>
      </c>
      <c r="BW168" t="str">
        <f t="shared" si="130"/>
        <v/>
      </c>
      <c r="BX168" t="str">
        <f t="shared" si="131"/>
        <v/>
      </c>
      <c r="BY168" t="str">
        <f t="shared" si="132"/>
        <v/>
      </c>
      <c r="BZ168" t="str">
        <f t="shared" si="133"/>
        <v/>
      </c>
      <c r="CA168" t="str">
        <f t="shared" si="134"/>
        <v/>
      </c>
      <c r="CB168" t="str">
        <f t="shared" si="135"/>
        <v/>
      </c>
      <c r="CC168" t="str">
        <f t="shared" si="136"/>
        <v/>
      </c>
      <c r="CD168" t="str">
        <f t="shared" si="137"/>
        <v/>
      </c>
      <c r="CE168" t="str">
        <f t="shared" si="138"/>
        <v/>
      </c>
      <c r="CF168" t="str">
        <f t="shared" si="139"/>
        <v/>
      </c>
      <c r="CG168" t="str">
        <f t="shared" si="140"/>
        <v/>
      </c>
      <c r="CH168" t="str">
        <f t="shared" si="141"/>
        <v/>
      </c>
      <c r="CI168" t="str">
        <f t="shared" si="142"/>
        <v/>
      </c>
      <c r="CJ168" t="str">
        <f t="shared" si="143"/>
        <v/>
      </c>
      <c r="CK168" t="str">
        <f t="shared" si="144"/>
        <v/>
      </c>
      <c r="CL168" t="str">
        <f t="shared" si="145"/>
        <v/>
      </c>
      <c r="CM168" t="str">
        <f t="shared" si="146"/>
        <v/>
      </c>
      <c r="CN168" t="str">
        <f t="shared" si="107"/>
        <v>;;;;;;;;;;;;;;;;;;;;;;;;;;;;;;;;;;;;;;;;;</v>
      </c>
      <c r="CO168" t="str">
        <f t="shared" si="158"/>
        <v/>
      </c>
      <c r="CQ168" t="str">
        <f t="shared" si="147"/>
        <v/>
      </c>
      <c r="CR168" t="str">
        <f t="shared" si="148"/>
        <v/>
      </c>
      <c r="CS168" t="str">
        <f t="shared" si="149"/>
        <v/>
      </c>
      <c r="CT168" t="str">
        <f t="shared" si="150"/>
        <v/>
      </c>
      <c r="CU168" t="str">
        <f t="shared" si="151"/>
        <v/>
      </c>
      <c r="CV168" t="str">
        <f t="shared" si="152"/>
        <v/>
      </c>
      <c r="CW168" t="str">
        <f t="shared" si="153"/>
        <v/>
      </c>
      <c r="CX168" t="str">
        <f t="shared" si="154"/>
        <v/>
      </c>
      <c r="CY168" t="str">
        <f t="shared" si="155"/>
        <v/>
      </c>
      <c r="CZ168" t="str">
        <f t="shared" si="156"/>
        <v/>
      </c>
    </row>
    <row r="169" spans="1:104" x14ac:dyDescent="0.35">
      <c r="A169" t="e">
        <v>#N/A</v>
      </c>
      <c r="B169" t="s">
        <v>137</v>
      </c>
      <c r="C169" t="s">
        <v>15</v>
      </c>
      <c r="D169" t="s">
        <v>134</v>
      </c>
      <c r="G169" s="3" t="s">
        <v>321</v>
      </c>
      <c r="H169" s="3" t="s">
        <v>496</v>
      </c>
      <c r="AW169">
        <f t="shared" si="157"/>
        <v>0</v>
      </c>
      <c r="AY169" t="s">
        <v>496</v>
      </c>
      <c r="AZ169" t="str">
        <f t="shared" si="106"/>
        <v/>
      </c>
      <c r="BA169" t="str">
        <f t="shared" si="108"/>
        <v/>
      </c>
      <c r="BB169" t="str">
        <f t="shared" si="109"/>
        <v/>
      </c>
      <c r="BC169" t="str">
        <f t="shared" si="110"/>
        <v/>
      </c>
      <c r="BD169" t="str">
        <f t="shared" si="111"/>
        <v/>
      </c>
      <c r="BE169" t="str">
        <f t="shared" si="112"/>
        <v/>
      </c>
      <c r="BF169" t="str">
        <f t="shared" si="113"/>
        <v/>
      </c>
      <c r="BG169" t="str">
        <f t="shared" si="114"/>
        <v/>
      </c>
      <c r="BH169" t="str">
        <f t="shared" si="115"/>
        <v/>
      </c>
      <c r="BI169" t="str">
        <f t="shared" si="116"/>
        <v/>
      </c>
      <c r="BJ169" t="str">
        <f t="shared" si="117"/>
        <v/>
      </c>
      <c r="BK169" t="str">
        <f t="shared" si="118"/>
        <v/>
      </c>
      <c r="BL169" t="str">
        <f t="shared" si="119"/>
        <v/>
      </c>
      <c r="BM169" t="str">
        <f t="shared" si="120"/>
        <v/>
      </c>
      <c r="BN169" t="str">
        <f t="shared" si="121"/>
        <v/>
      </c>
      <c r="BO169" t="str">
        <f t="shared" si="122"/>
        <v/>
      </c>
      <c r="BP169" t="str">
        <f t="shared" si="123"/>
        <v/>
      </c>
      <c r="BQ169" t="str">
        <f t="shared" si="124"/>
        <v/>
      </c>
      <c r="BR169" t="str">
        <f t="shared" si="125"/>
        <v/>
      </c>
      <c r="BS169" t="str">
        <f t="shared" si="126"/>
        <v/>
      </c>
      <c r="BT169" t="str">
        <f t="shared" si="127"/>
        <v/>
      </c>
      <c r="BU169" t="str">
        <f t="shared" si="128"/>
        <v/>
      </c>
      <c r="BV169" t="str">
        <f t="shared" si="129"/>
        <v/>
      </c>
      <c r="BW169" t="str">
        <f t="shared" si="130"/>
        <v/>
      </c>
      <c r="BX169" t="str">
        <f t="shared" si="131"/>
        <v/>
      </c>
      <c r="BY169" t="str">
        <f t="shared" si="132"/>
        <v/>
      </c>
      <c r="BZ169" t="str">
        <f t="shared" si="133"/>
        <v/>
      </c>
      <c r="CA169" t="str">
        <f t="shared" si="134"/>
        <v/>
      </c>
      <c r="CB169" t="str">
        <f t="shared" si="135"/>
        <v/>
      </c>
      <c r="CC169" t="str">
        <f t="shared" si="136"/>
        <v/>
      </c>
      <c r="CD169" t="str">
        <f t="shared" si="137"/>
        <v/>
      </c>
      <c r="CE169" t="str">
        <f t="shared" si="138"/>
        <v/>
      </c>
      <c r="CF169" t="str">
        <f t="shared" si="139"/>
        <v/>
      </c>
      <c r="CG169" t="str">
        <f t="shared" si="140"/>
        <v/>
      </c>
      <c r="CH169" t="str">
        <f t="shared" si="141"/>
        <v/>
      </c>
      <c r="CI169" t="str">
        <f t="shared" si="142"/>
        <v/>
      </c>
      <c r="CJ169" t="str">
        <f t="shared" si="143"/>
        <v/>
      </c>
      <c r="CK169" t="str">
        <f t="shared" si="144"/>
        <v/>
      </c>
      <c r="CL169" t="str">
        <f t="shared" si="145"/>
        <v/>
      </c>
      <c r="CM169" t="str">
        <f t="shared" si="146"/>
        <v/>
      </c>
      <c r="CN169" t="str">
        <f t="shared" si="107"/>
        <v>;;;;;;;;;;;;;;;;;;;;;;;;;;;;;;;;;;;;;;;;;</v>
      </c>
      <c r="CO169" t="str">
        <f t="shared" si="158"/>
        <v/>
      </c>
      <c r="CQ169" t="str">
        <f t="shared" si="147"/>
        <v/>
      </c>
      <c r="CR169" t="str">
        <f t="shared" si="148"/>
        <v/>
      </c>
      <c r="CS169" t="str">
        <f t="shared" si="149"/>
        <v/>
      </c>
      <c r="CT169" t="str">
        <f t="shared" si="150"/>
        <v/>
      </c>
      <c r="CU169" t="str">
        <f t="shared" si="151"/>
        <v/>
      </c>
      <c r="CV169" t="str">
        <f t="shared" si="152"/>
        <v/>
      </c>
      <c r="CW169" t="str">
        <f t="shared" si="153"/>
        <v/>
      </c>
      <c r="CX169" t="str">
        <f t="shared" si="154"/>
        <v/>
      </c>
      <c r="CY169" t="str">
        <f t="shared" si="155"/>
        <v/>
      </c>
      <c r="CZ169" t="str">
        <f t="shared" si="156"/>
        <v/>
      </c>
    </row>
    <row r="170" spans="1:104" x14ac:dyDescent="0.35">
      <c r="A170" t="e">
        <v>#N/A</v>
      </c>
      <c r="B170" t="s">
        <v>83</v>
      </c>
      <c r="C170" t="s">
        <v>21</v>
      </c>
      <c r="D170" t="s">
        <v>74</v>
      </c>
      <c r="G170" s="3" t="s">
        <v>321</v>
      </c>
      <c r="H170" s="3" t="s">
        <v>496</v>
      </c>
      <c r="AW170">
        <f t="shared" si="157"/>
        <v>0</v>
      </c>
      <c r="AY170" t="s">
        <v>496</v>
      </c>
      <c r="AZ170" t="str">
        <f t="shared" si="106"/>
        <v/>
      </c>
      <c r="BA170" t="str">
        <f t="shared" si="108"/>
        <v/>
      </c>
      <c r="BB170" t="str">
        <f t="shared" si="109"/>
        <v/>
      </c>
      <c r="BC170" t="str">
        <f t="shared" si="110"/>
        <v/>
      </c>
      <c r="BD170" t="str">
        <f t="shared" si="111"/>
        <v/>
      </c>
      <c r="BE170" t="str">
        <f t="shared" si="112"/>
        <v/>
      </c>
      <c r="BF170" t="str">
        <f t="shared" si="113"/>
        <v/>
      </c>
      <c r="BG170" t="str">
        <f t="shared" si="114"/>
        <v/>
      </c>
      <c r="BH170" t="str">
        <f t="shared" si="115"/>
        <v/>
      </c>
      <c r="BI170" t="str">
        <f t="shared" si="116"/>
        <v/>
      </c>
      <c r="BJ170" t="str">
        <f t="shared" si="117"/>
        <v/>
      </c>
      <c r="BK170" t="str">
        <f t="shared" si="118"/>
        <v/>
      </c>
      <c r="BL170" t="str">
        <f t="shared" si="119"/>
        <v/>
      </c>
      <c r="BM170" t="str">
        <f t="shared" si="120"/>
        <v/>
      </c>
      <c r="BN170" t="str">
        <f t="shared" si="121"/>
        <v/>
      </c>
      <c r="BO170" t="str">
        <f t="shared" si="122"/>
        <v/>
      </c>
      <c r="BP170" t="str">
        <f t="shared" si="123"/>
        <v/>
      </c>
      <c r="BQ170" t="str">
        <f t="shared" si="124"/>
        <v/>
      </c>
      <c r="BR170" t="str">
        <f t="shared" si="125"/>
        <v/>
      </c>
      <c r="BS170" t="str">
        <f t="shared" si="126"/>
        <v/>
      </c>
      <c r="BT170" t="str">
        <f t="shared" si="127"/>
        <v/>
      </c>
      <c r="BU170" t="str">
        <f t="shared" si="128"/>
        <v/>
      </c>
      <c r="BV170" t="str">
        <f t="shared" si="129"/>
        <v/>
      </c>
      <c r="BW170" t="str">
        <f t="shared" si="130"/>
        <v/>
      </c>
      <c r="BX170" t="str">
        <f t="shared" si="131"/>
        <v/>
      </c>
      <c r="BY170" t="str">
        <f t="shared" si="132"/>
        <v/>
      </c>
      <c r="BZ170" t="str">
        <f t="shared" si="133"/>
        <v/>
      </c>
      <c r="CA170" t="str">
        <f t="shared" si="134"/>
        <v/>
      </c>
      <c r="CB170" t="str">
        <f t="shared" si="135"/>
        <v/>
      </c>
      <c r="CC170" t="str">
        <f t="shared" si="136"/>
        <v/>
      </c>
      <c r="CD170" t="str">
        <f t="shared" si="137"/>
        <v/>
      </c>
      <c r="CE170" t="str">
        <f t="shared" si="138"/>
        <v/>
      </c>
      <c r="CF170" t="str">
        <f t="shared" si="139"/>
        <v/>
      </c>
      <c r="CG170" t="str">
        <f t="shared" si="140"/>
        <v/>
      </c>
      <c r="CH170" t="str">
        <f t="shared" si="141"/>
        <v/>
      </c>
      <c r="CI170" t="str">
        <f t="shared" si="142"/>
        <v/>
      </c>
      <c r="CJ170" t="str">
        <f t="shared" si="143"/>
        <v/>
      </c>
      <c r="CK170" t="str">
        <f t="shared" si="144"/>
        <v/>
      </c>
      <c r="CL170" t="str">
        <f t="shared" si="145"/>
        <v/>
      </c>
      <c r="CM170" t="str">
        <f t="shared" si="146"/>
        <v/>
      </c>
      <c r="CN170" t="str">
        <f t="shared" si="107"/>
        <v>;;;;;;;;;;;;;;;;;;;;;;;;;;;;;;;;;;;;;;;;;</v>
      </c>
      <c r="CO170" t="str">
        <f t="shared" si="158"/>
        <v/>
      </c>
      <c r="CQ170" t="str">
        <f t="shared" si="147"/>
        <v/>
      </c>
      <c r="CR170" t="str">
        <f t="shared" si="148"/>
        <v/>
      </c>
      <c r="CS170" t="str">
        <f t="shared" si="149"/>
        <v/>
      </c>
      <c r="CT170" t="str">
        <f t="shared" si="150"/>
        <v/>
      </c>
      <c r="CU170" t="str">
        <f t="shared" si="151"/>
        <v/>
      </c>
      <c r="CV170" t="str">
        <f t="shared" si="152"/>
        <v/>
      </c>
      <c r="CW170" t="str">
        <f t="shared" si="153"/>
        <v/>
      </c>
      <c r="CX170" t="str">
        <f t="shared" si="154"/>
        <v/>
      </c>
      <c r="CY170" t="str">
        <f t="shared" si="155"/>
        <v/>
      </c>
      <c r="CZ170" t="str">
        <f t="shared" si="156"/>
        <v/>
      </c>
    </row>
    <row r="171" spans="1:104" x14ac:dyDescent="0.35">
      <c r="A171" t="e">
        <v>#N/A</v>
      </c>
      <c r="B171" t="s">
        <v>163</v>
      </c>
      <c r="C171" t="s">
        <v>21</v>
      </c>
      <c r="D171" t="s">
        <v>155</v>
      </c>
      <c r="G171" s="3" t="s">
        <v>321</v>
      </c>
      <c r="H171" s="3" t="s">
        <v>496</v>
      </c>
      <c r="AW171">
        <f t="shared" si="157"/>
        <v>0</v>
      </c>
      <c r="AY171" t="s">
        <v>496</v>
      </c>
      <c r="AZ171" t="str">
        <f t="shared" si="106"/>
        <v/>
      </c>
      <c r="BA171" t="str">
        <f t="shared" si="108"/>
        <v/>
      </c>
      <c r="BB171" t="str">
        <f t="shared" si="109"/>
        <v/>
      </c>
      <c r="BC171" t="str">
        <f t="shared" si="110"/>
        <v/>
      </c>
      <c r="BD171" t="str">
        <f t="shared" si="111"/>
        <v/>
      </c>
      <c r="BE171" t="str">
        <f t="shared" si="112"/>
        <v/>
      </c>
      <c r="BF171" t="str">
        <f t="shared" si="113"/>
        <v/>
      </c>
      <c r="BG171" t="str">
        <f t="shared" si="114"/>
        <v/>
      </c>
      <c r="BH171" t="str">
        <f t="shared" si="115"/>
        <v/>
      </c>
      <c r="BI171" t="str">
        <f t="shared" si="116"/>
        <v/>
      </c>
      <c r="BJ171" t="str">
        <f t="shared" si="117"/>
        <v/>
      </c>
      <c r="BK171" t="str">
        <f t="shared" si="118"/>
        <v/>
      </c>
      <c r="BL171" t="str">
        <f t="shared" si="119"/>
        <v/>
      </c>
      <c r="BM171" t="str">
        <f t="shared" si="120"/>
        <v/>
      </c>
      <c r="BN171" t="str">
        <f t="shared" si="121"/>
        <v/>
      </c>
      <c r="BO171" t="str">
        <f t="shared" si="122"/>
        <v/>
      </c>
      <c r="BP171" t="str">
        <f t="shared" si="123"/>
        <v/>
      </c>
      <c r="BQ171" t="str">
        <f t="shared" si="124"/>
        <v/>
      </c>
      <c r="BR171" t="str">
        <f t="shared" si="125"/>
        <v/>
      </c>
      <c r="BS171" t="str">
        <f t="shared" si="126"/>
        <v/>
      </c>
      <c r="BT171" t="str">
        <f t="shared" si="127"/>
        <v/>
      </c>
      <c r="BU171" t="str">
        <f t="shared" si="128"/>
        <v/>
      </c>
      <c r="BV171" t="str">
        <f t="shared" si="129"/>
        <v/>
      </c>
      <c r="BW171" t="str">
        <f t="shared" si="130"/>
        <v/>
      </c>
      <c r="BX171" t="str">
        <f t="shared" si="131"/>
        <v/>
      </c>
      <c r="BY171" t="str">
        <f t="shared" si="132"/>
        <v/>
      </c>
      <c r="BZ171" t="str">
        <f t="shared" si="133"/>
        <v/>
      </c>
      <c r="CA171" t="str">
        <f t="shared" si="134"/>
        <v/>
      </c>
      <c r="CB171" t="str">
        <f t="shared" si="135"/>
        <v/>
      </c>
      <c r="CC171" t="str">
        <f t="shared" si="136"/>
        <v/>
      </c>
      <c r="CD171" t="str">
        <f t="shared" si="137"/>
        <v/>
      </c>
      <c r="CE171" t="str">
        <f t="shared" si="138"/>
        <v/>
      </c>
      <c r="CF171" t="str">
        <f t="shared" si="139"/>
        <v/>
      </c>
      <c r="CG171" t="str">
        <f t="shared" si="140"/>
        <v/>
      </c>
      <c r="CH171" t="str">
        <f t="shared" si="141"/>
        <v/>
      </c>
      <c r="CI171" t="str">
        <f t="shared" si="142"/>
        <v/>
      </c>
      <c r="CJ171" t="str">
        <f t="shared" si="143"/>
        <v/>
      </c>
      <c r="CK171" t="str">
        <f t="shared" si="144"/>
        <v/>
      </c>
      <c r="CL171" t="str">
        <f t="shared" si="145"/>
        <v/>
      </c>
      <c r="CM171" t="str">
        <f t="shared" si="146"/>
        <v/>
      </c>
      <c r="CN171" t="str">
        <f t="shared" si="107"/>
        <v>;;;;;;;;;;;;;;;;;;;;;;;;;;;;;;;;;;;;;;;;;</v>
      </c>
      <c r="CO171" t="str">
        <f t="shared" si="158"/>
        <v/>
      </c>
      <c r="CQ171" t="str">
        <f t="shared" si="147"/>
        <v/>
      </c>
      <c r="CR171" t="str">
        <f t="shared" si="148"/>
        <v/>
      </c>
      <c r="CS171" t="str">
        <f t="shared" si="149"/>
        <v/>
      </c>
      <c r="CT171" t="str">
        <f t="shared" si="150"/>
        <v/>
      </c>
      <c r="CU171" t="str">
        <f t="shared" si="151"/>
        <v/>
      </c>
      <c r="CV171" t="str">
        <f t="shared" si="152"/>
        <v/>
      </c>
      <c r="CW171" t="str">
        <f t="shared" si="153"/>
        <v/>
      </c>
      <c r="CX171" t="str">
        <f t="shared" si="154"/>
        <v/>
      </c>
      <c r="CY171" t="str">
        <f t="shared" si="155"/>
        <v/>
      </c>
      <c r="CZ171" t="str">
        <f t="shared" si="156"/>
        <v/>
      </c>
    </row>
    <row r="172" spans="1:104" x14ac:dyDescent="0.35">
      <c r="A172" t="e">
        <v>#N/A</v>
      </c>
      <c r="B172" t="s">
        <v>111</v>
      </c>
      <c r="C172" t="s">
        <v>79</v>
      </c>
      <c r="D172" t="s">
        <v>109</v>
      </c>
      <c r="G172" s="3" t="s">
        <v>321</v>
      </c>
      <c r="H172" s="3" t="s">
        <v>495</v>
      </c>
      <c r="J172" t="s">
        <v>10</v>
      </c>
      <c r="AW172">
        <f t="shared" si="157"/>
        <v>1</v>
      </c>
      <c r="AY172" t="s">
        <v>495</v>
      </c>
      <c r="AZ172" t="str">
        <f t="shared" si="106"/>
        <v/>
      </c>
      <c r="BA172" t="str">
        <f t="shared" si="108"/>
        <v>27.11.2018</v>
      </c>
      <c r="BB172" t="str">
        <f t="shared" si="109"/>
        <v/>
      </c>
      <c r="BC172" t="str">
        <f t="shared" si="110"/>
        <v/>
      </c>
      <c r="BD172" t="str">
        <f t="shared" si="111"/>
        <v/>
      </c>
      <c r="BE172" t="str">
        <f t="shared" si="112"/>
        <v/>
      </c>
      <c r="BF172" t="str">
        <f t="shared" si="113"/>
        <v/>
      </c>
      <c r="BG172" t="str">
        <f t="shared" si="114"/>
        <v/>
      </c>
      <c r="BH172" t="str">
        <f t="shared" si="115"/>
        <v/>
      </c>
      <c r="BI172" t="str">
        <f t="shared" si="116"/>
        <v/>
      </c>
      <c r="BJ172" t="str">
        <f t="shared" si="117"/>
        <v/>
      </c>
      <c r="BK172" t="str">
        <f t="shared" si="118"/>
        <v/>
      </c>
      <c r="BL172" t="str">
        <f t="shared" si="119"/>
        <v/>
      </c>
      <c r="BM172" t="str">
        <f t="shared" si="120"/>
        <v/>
      </c>
      <c r="BN172" t="str">
        <f t="shared" si="121"/>
        <v/>
      </c>
      <c r="BO172" t="str">
        <f t="shared" si="122"/>
        <v/>
      </c>
      <c r="BP172" t="str">
        <f t="shared" si="123"/>
        <v/>
      </c>
      <c r="BQ172" t="str">
        <f t="shared" si="124"/>
        <v/>
      </c>
      <c r="BR172" t="str">
        <f t="shared" si="125"/>
        <v/>
      </c>
      <c r="BS172" t="str">
        <f t="shared" si="126"/>
        <v/>
      </c>
      <c r="BT172" t="str">
        <f t="shared" si="127"/>
        <v/>
      </c>
      <c r="BU172" t="str">
        <f t="shared" si="128"/>
        <v/>
      </c>
      <c r="BV172" t="str">
        <f t="shared" si="129"/>
        <v/>
      </c>
      <c r="BW172" t="str">
        <f t="shared" si="130"/>
        <v/>
      </c>
      <c r="BX172" t="str">
        <f t="shared" si="131"/>
        <v/>
      </c>
      <c r="BY172" t="str">
        <f t="shared" si="132"/>
        <v/>
      </c>
      <c r="BZ172" t="str">
        <f t="shared" si="133"/>
        <v/>
      </c>
      <c r="CA172" t="str">
        <f t="shared" si="134"/>
        <v/>
      </c>
      <c r="CB172" t="str">
        <f t="shared" si="135"/>
        <v/>
      </c>
      <c r="CC172" t="str">
        <f t="shared" si="136"/>
        <v/>
      </c>
      <c r="CD172" t="str">
        <f t="shared" si="137"/>
        <v/>
      </c>
      <c r="CE172" t="str">
        <f t="shared" si="138"/>
        <v/>
      </c>
      <c r="CF172" t="str">
        <f t="shared" si="139"/>
        <v/>
      </c>
      <c r="CG172" t="str">
        <f t="shared" si="140"/>
        <v/>
      </c>
      <c r="CH172" t="str">
        <f t="shared" si="141"/>
        <v/>
      </c>
      <c r="CI172" t="str">
        <f t="shared" si="142"/>
        <v/>
      </c>
      <c r="CJ172" t="str">
        <f t="shared" si="143"/>
        <v/>
      </c>
      <c r="CK172" t="str">
        <f t="shared" si="144"/>
        <v/>
      </c>
      <c r="CL172" t="str">
        <f t="shared" si="145"/>
        <v/>
      </c>
      <c r="CM172" t="str">
        <f t="shared" si="146"/>
        <v/>
      </c>
      <c r="CN172" t="str">
        <f t="shared" si="107"/>
        <v>;27.11.2018;;;;;;;;;;;;;;;;;;;;;;;;;;;;;;;;;;;;;;;;</v>
      </c>
      <c r="CO172" t="str">
        <f t="shared" si="158"/>
        <v>27.11.2018</v>
      </c>
      <c r="CP172" t="s">
        <v>399</v>
      </c>
      <c r="CQ172" t="str">
        <f t="shared" si="147"/>
        <v/>
      </c>
      <c r="CR172" t="str">
        <f t="shared" si="148"/>
        <v/>
      </c>
      <c r="CS172" t="str">
        <f t="shared" si="149"/>
        <v/>
      </c>
      <c r="CT172" t="str">
        <f t="shared" si="150"/>
        <v/>
      </c>
      <c r="CU172" t="str">
        <f t="shared" si="151"/>
        <v/>
      </c>
      <c r="CV172" t="str">
        <f t="shared" si="152"/>
        <v/>
      </c>
      <c r="CW172" t="str">
        <f t="shared" si="153"/>
        <v/>
      </c>
      <c r="CX172" t="str">
        <f t="shared" si="154"/>
        <v/>
      </c>
      <c r="CY172" t="str">
        <f t="shared" si="155"/>
        <v/>
      </c>
      <c r="CZ172" t="str">
        <f t="shared" si="156"/>
        <v/>
      </c>
    </row>
    <row r="173" spans="1:104" x14ac:dyDescent="0.35">
      <c r="A173" t="e">
        <v>#N/A</v>
      </c>
      <c r="B173" t="s">
        <v>266</v>
      </c>
      <c r="C173" t="s">
        <v>79</v>
      </c>
      <c r="D173" t="s">
        <v>246</v>
      </c>
      <c r="G173" s="3" t="s">
        <v>321</v>
      </c>
      <c r="H173" s="3" t="s">
        <v>495</v>
      </c>
      <c r="J173" t="s">
        <v>10</v>
      </c>
      <c r="AW173">
        <f t="shared" si="157"/>
        <v>1</v>
      </c>
      <c r="AY173" t="s">
        <v>495</v>
      </c>
      <c r="AZ173" t="str">
        <f t="shared" si="106"/>
        <v/>
      </c>
      <c r="BA173" t="str">
        <f t="shared" si="108"/>
        <v>27.11.2018</v>
      </c>
      <c r="BB173" t="str">
        <f t="shared" si="109"/>
        <v/>
      </c>
      <c r="BC173" t="str">
        <f t="shared" si="110"/>
        <v/>
      </c>
      <c r="BD173" t="str">
        <f t="shared" si="111"/>
        <v/>
      </c>
      <c r="BE173" t="str">
        <f t="shared" si="112"/>
        <v/>
      </c>
      <c r="BF173" t="str">
        <f t="shared" si="113"/>
        <v/>
      </c>
      <c r="BG173" t="str">
        <f t="shared" si="114"/>
        <v/>
      </c>
      <c r="BH173" t="str">
        <f t="shared" si="115"/>
        <v/>
      </c>
      <c r="BI173" t="str">
        <f t="shared" si="116"/>
        <v/>
      </c>
      <c r="BJ173" t="str">
        <f t="shared" si="117"/>
        <v/>
      </c>
      <c r="BK173" t="str">
        <f t="shared" si="118"/>
        <v/>
      </c>
      <c r="BL173" t="str">
        <f t="shared" si="119"/>
        <v/>
      </c>
      <c r="BM173" t="str">
        <f t="shared" si="120"/>
        <v/>
      </c>
      <c r="BN173" t="str">
        <f t="shared" si="121"/>
        <v/>
      </c>
      <c r="BO173" t="str">
        <f t="shared" si="122"/>
        <v/>
      </c>
      <c r="BP173" t="str">
        <f t="shared" si="123"/>
        <v/>
      </c>
      <c r="BQ173" t="str">
        <f t="shared" si="124"/>
        <v/>
      </c>
      <c r="BR173" t="str">
        <f t="shared" si="125"/>
        <v/>
      </c>
      <c r="BS173" t="str">
        <f t="shared" si="126"/>
        <v/>
      </c>
      <c r="BT173" t="str">
        <f t="shared" si="127"/>
        <v/>
      </c>
      <c r="BU173" t="str">
        <f t="shared" si="128"/>
        <v/>
      </c>
      <c r="BV173" t="str">
        <f t="shared" si="129"/>
        <v/>
      </c>
      <c r="BW173" t="str">
        <f t="shared" si="130"/>
        <v/>
      </c>
      <c r="BX173" t="str">
        <f t="shared" si="131"/>
        <v/>
      </c>
      <c r="BY173" t="str">
        <f t="shared" si="132"/>
        <v/>
      </c>
      <c r="BZ173" t="str">
        <f t="shared" si="133"/>
        <v/>
      </c>
      <c r="CA173" t="str">
        <f t="shared" si="134"/>
        <v/>
      </c>
      <c r="CB173" t="str">
        <f t="shared" si="135"/>
        <v/>
      </c>
      <c r="CC173" t="str">
        <f t="shared" si="136"/>
        <v/>
      </c>
      <c r="CD173" t="str">
        <f t="shared" si="137"/>
        <v/>
      </c>
      <c r="CE173" t="str">
        <f t="shared" si="138"/>
        <v/>
      </c>
      <c r="CF173" t="str">
        <f t="shared" si="139"/>
        <v/>
      </c>
      <c r="CG173" t="str">
        <f t="shared" si="140"/>
        <v/>
      </c>
      <c r="CH173" t="str">
        <f t="shared" si="141"/>
        <v/>
      </c>
      <c r="CI173" t="str">
        <f t="shared" si="142"/>
        <v/>
      </c>
      <c r="CJ173" t="str">
        <f t="shared" si="143"/>
        <v/>
      </c>
      <c r="CK173" t="str">
        <f t="shared" si="144"/>
        <v/>
      </c>
      <c r="CL173" t="str">
        <f t="shared" si="145"/>
        <v/>
      </c>
      <c r="CM173" t="str">
        <f t="shared" si="146"/>
        <v/>
      </c>
      <c r="CN173" t="str">
        <f t="shared" si="107"/>
        <v>;27.11.2018;;;;;;;;;;;;;;;;;;;;;;;;;;;;;;;;;;;;;;;;</v>
      </c>
      <c r="CO173" t="str">
        <f t="shared" si="158"/>
        <v>27.11.2018</v>
      </c>
      <c r="CP173" t="s">
        <v>399</v>
      </c>
      <c r="CQ173" t="str">
        <f t="shared" si="147"/>
        <v/>
      </c>
      <c r="CR173" t="str">
        <f t="shared" si="148"/>
        <v/>
      </c>
      <c r="CS173" t="str">
        <f t="shared" si="149"/>
        <v/>
      </c>
      <c r="CT173" t="str">
        <f t="shared" si="150"/>
        <v/>
      </c>
      <c r="CU173" t="str">
        <f t="shared" si="151"/>
        <v/>
      </c>
      <c r="CV173" t="str">
        <f t="shared" si="152"/>
        <v/>
      </c>
      <c r="CW173" t="str">
        <f t="shared" si="153"/>
        <v/>
      </c>
      <c r="CX173" t="str">
        <f t="shared" si="154"/>
        <v/>
      </c>
      <c r="CY173" t="str">
        <f t="shared" si="155"/>
        <v/>
      </c>
      <c r="CZ173" t="str">
        <f t="shared" si="156"/>
        <v/>
      </c>
    </row>
    <row r="174" spans="1:104" x14ac:dyDescent="0.35">
      <c r="A174" t="e">
        <v>#N/A</v>
      </c>
      <c r="B174" t="s">
        <v>143</v>
      </c>
      <c r="C174" t="s">
        <v>79</v>
      </c>
      <c r="D174" t="s">
        <v>141</v>
      </c>
      <c r="G174" s="3" t="s">
        <v>321</v>
      </c>
      <c r="H174" s="3" t="s">
        <v>496</v>
      </c>
      <c r="AW174">
        <f t="shared" si="157"/>
        <v>0</v>
      </c>
      <c r="AY174" t="s">
        <v>496</v>
      </c>
      <c r="AZ174" t="str">
        <f t="shared" si="106"/>
        <v/>
      </c>
      <c r="BA174" t="str">
        <f t="shared" si="108"/>
        <v/>
      </c>
      <c r="BB174" t="str">
        <f t="shared" si="109"/>
        <v/>
      </c>
      <c r="BC174" t="str">
        <f t="shared" si="110"/>
        <v/>
      </c>
      <c r="BD174" t="str">
        <f t="shared" si="111"/>
        <v/>
      </c>
      <c r="BE174" t="str">
        <f t="shared" si="112"/>
        <v/>
      </c>
      <c r="BF174" t="str">
        <f t="shared" si="113"/>
        <v/>
      </c>
      <c r="BG174" t="str">
        <f t="shared" si="114"/>
        <v/>
      </c>
      <c r="BH174" t="str">
        <f t="shared" si="115"/>
        <v/>
      </c>
      <c r="BI174" t="str">
        <f t="shared" si="116"/>
        <v/>
      </c>
      <c r="BJ174" t="str">
        <f t="shared" si="117"/>
        <v/>
      </c>
      <c r="BK174" t="str">
        <f t="shared" si="118"/>
        <v/>
      </c>
      <c r="BL174" t="str">
        <f t="shared" si="119"/>
        <v/>
      </c>
      <c r="BM174" t="str">
        <f t="shared" si="120"/>
        <v/>
      </c>
      <c r="BN174" t="str">
        <f t="shared" si="121"/>
        <v/>
      </c>
      <c r="BO174" t="str">
        <f t="shared" si="122"/>
        <v/>
      </c>
      <c r="BP174" t="str">
        <f t="shared" si="123"/>
        <v/>
      </c>
      <c r="BQ174" t="str">
        <f t="shared" si="124"/>
        <v/>
      </c>
      <c r="BR174" t="str">
        <f t="shared" si="125"/>
        <v/>
      </c>
      <c r="BS174" t="str">
        <f t="shared" si="126"/>
        <v/>
      </c>
      <c r="BT174" t="str">
        <f t="shared" si="127"/>
        <v/>
      </c>
      <c r="BU174" t="str">
        <f t="shared" si="128"/>
        <v/>
      </c>
      <c r="BV174" t="str">
        <f t="shared" si="129"/>
        <v/>
      </c>
      <c r="BW174" t="str">
        <f t="shared" si="130"/>
        <v/>
      </c>
      <c r="BX174" t="str">
        <f t="shared" si="131"/>
        <v/>
      </c>
      <c r="BY174" t="str">
        <f t="shared" si="132"/>
        <v/>
      </c>
      <c r="BZ174" t="str">
        <f t="shared" si="133"/>
        <v/>
      </c>
      <c r="CA174" t="str">
        <f t="shared" si="134"/>
        <v/>
      </c>
      <c r="CB174" t="str">
        <f t="shared" si="135"/>
        <v/>
      </c>
      <c r="CC174" t="str">
        <f t="shared" si="136"/>
        <v/>
      </c>
      <c r="CD174" t="str">
        <f t="shared" si="137"/>
        <v/>
      </c>
      <c r="CE174" t="str">
        <f t="shared" si="138"/>
        <v/>
      </c>
      <c r="CF174" t="str">
        <f t="shared" si="139"/>
        <v/>
      </c>
      <c r="CG174" t="str">
        <f t="shared" si="140"/>
        <v/>
      </c>
      <c r="CH174" t="str">
        <f t="shared" si="141"/>
        <v/>
      </c>
      <c r="CI174" t="str">
        <f t="shared" si="142"/>
        <v/>
      </c>
      <c r="CJ174" t="str">
        <f t="shared" si="143"/>
        <v/>
      </c>
      <c r="CK174" t="str">
        <f t="shared" si="144"/>
        <v/>
      </c>
      <c r="CL174" t="str">
        <f t="shared" si="145"/>
        <v/>
      </c>
      <c r="CM174" t="str">
        <f t="shared" si="146"/>
        <v/>
      </c>
      <c r="CN174" t="str">
        <f t="shared" si="107"/>
        <v>;;;;;;;;;;;;;;;;;;;;;;;;;;;;;;;;;;;;;;;;;</v>
      </c>
      <c r="CO174" t="str">
        <f t="shared" si="158"/>
        <v/>
      </c>
      <c r="CQ174" t="str">
        <f t="shared" si="147"/>
        <v/>
      </c>
      <c r="CR174" t="str">
        <f t="shared" si="148"/>
        <v/>
      </c>
      <c r="CS174" t="str">
        <f t="shared" si="149"/>
        <v/>
      </c>
      <c r="CT174" t="str">
        <f t="shared" si="150"/>
        <v/>
      </c>
      <c r="CU174" t="str">
        <f t="shared" si="151"/>
        <v/>
      </c>
      <c r="CV174" t="str">
        <f t="shared" si="152"/>
        <v/>
      </c>
      <c r="CW174" t="str">
        <f t="shared" si="153"/>
        <v/>
      </c>
      <c r="CX174" t="str">
        <f t="shared" si="154"/>
        <v/>
      </c>
      <c r="CY174" t="str">
        <f t="shared" si="155"/>
        <v/>
      </c>
      <c r="CZ174" t="str">
        <f t="shared" si="156"/>
        <v/>
      </c>
    </row>
    <row r="175" spans="1:104" x14ac:dyDescent="0.35">
      <c r="A175" t="e">
        <v>#N/A</v>
      </c>
      <c r="B175" t="s">
        <v>259</v>
      </c>
      <c r="C175" t="s">
        <v>79</v>
      </c>
      <c r="D175" t="s">
        <v>246</v>
      </c>
      <c r="G175" s="3" t="s">
        <v>321</v>
      </c>
      <c r="H175" s="3" t="s">
        <v>496</v>
      </c>
      <c r="AW175">
        <f t="shared" si="157"/>
        <v>0</v>
      </c>
      <c r="AY175" t="s">
        <v>496</v>
      </c>
      <c r="AZ175" t="str">
        <f t="shared" si="106"/>
        <v/>
      </c>
      <c r="BA175" t="str">
        <f t="shared" si="108"/>
        <v/>
      </c>
      <c r="BB175" t="str">
        <f t="shared" si="109"/>
        <v/>
      </c>
      <c r="BC175" t="str">
        <f t="shared" si="110"/>
        <v/>
      </c>
      <c r="BD175" t="str">
        <f t="shared" si="111"/>
        <v/>
      </c>
      <c r="BE175" t="str">
        <f t="shared" si="112"/>
        <v/>
      </c>
      <c r="BF175" t="str">
        <f t="shared" si="113"/>
        <v/>
      </c>
      <c r="BG175" t="str">
        <f t="shared" si="114"/>
        <v/>
      </c>
      <c r="BH175" t="str">
        <f t="shared" si="115"/>
        <v/>
      </c>
      <c r="BI175" t="str">
        <f t="shared" si="116"/>
        <v/>
      </c>
      <c r="BJ175" t="str">
        <f t="shared" si="117"/>
        <v/>
      </c>
      <c r="BK175" t="str">
        <f t="shared" si="118"/>
        <v/>
      </c>
      <c r="BL175" t="str">
        <f t="shared" si="119"/>
        <v/>
      </c>
      <c r="BM175" t="str">
        <f t="shared" si="120"/>
        <v/>
      </c>
      <c r="BN175" t="str">
        <f t="shared" si="121"/>
        <v/>
      </c>
      <c r="BO175" t="str">
        <f t="shared" si="122"/>
        <v/>
      </c>
      <c r="BP175" t="str">
        <f t="shared" si="123"/>
        <v/>
      </c>
      <c r="BQ175" t="str">
        <f t="shared" si="124"/>
        <v/>
      </c>
      <c r="BR175" t="str">
        <f t="shared" si="125"/>
        <v/>
      </c>
      <c r="BS175" t="str">
        <f t="shared" si="126"/>
        <v/>
      </c>
      <c r="BT175" t="str">
        <f t="shared" si="127"/>
        <v/>
      </c>
      <c r="BU175" t="str">
        <f t="shared" si="128"/>
        <v/>
      </c>
      <c r="BV175" t="str">
        <f t="shared" si="129"/>
        <v/>
      </c>
      <c r="BW175" t="str">
        <f t="shared" si="130"/>
        <v/>
      </c>
      <c r="BX175" t="str">
        <f t="shared" si="131"/>
        <v/>
      </c>
      <c r="BY175" t="str">
        <f t="shared" si="132"/>
        <v/>
      </c>
      <c r="BZ175" t="str">
        <f t="shared" si="133"/>
        <v/>
      </c>
      <c r="CA175" t="str">
        <f t="shared" si="134"/>
        <v/>
      </c>
      <c r="CB175" t="str">
        <f t="shared" si="135"/>
        <v/>
      </c>
      <c r="CC175" t="str">
        <f t="shared" si="136"/>
        <v/>
      </c>
      <c r="CD175" t="str">
        <f t="shared" si="137"/>
        <v/>
      </c>
      <c r="CE175" t="str">
        <f t="shared" si="138"/>
        <v/>
      </c>
      <c r="CF175" t="str">
        <f t="shared" si="139"/>
        <v/>
      </c>
      <c r="CG175" t="str">
        <f t="shared" si="140"/>
        <v/>
      </c>
      <c r="CH175" t="str">
        <f t="shared" si="141"/>
        <v/>
      </c>
      <c r="CI175" t="str">
        <f t="shared" si="142"/>
        <v/>
      </c>
      <c r="CJ175" t="str">
        <f t="shared" si="143"/>
        <v/>
      </c>
      <c r="CK175" t="str">
        <f t="shared" si="144"/>
        <v/>
      </c>
      <c r="CL175" t="str">
        <f t="shared" si="145"/>
        <v/>
      </c>
      <c r="CM175" t="str">
        <f t="shared" si="146"/>
        <v/>
      </c>
      <c r="CN175" t="str">
        <f t="shared" si="107"/>
        <v>;;;;;;;;;;;;;;;;;;;;;;;;;;;;;;;;;;;;;;;;;</v>
      </c>
      <c r="CO175" t="str">
        <f t="shared" si="158"/>
        <v/>
      </c>
      <c r="CQ175" t="str">
        <f t="shared" si="147"/>
        <v/>
      </c>
      <c r="CR175" t="str">
        <f t="shared" si="148"/>
        <v/>
      </c>
      <c r="CS175" t="str">
        <f t="shared" si="149"/>
        <v/>
      </c>
      <c r="CT175" t="str">
        <f t="shared" si="150"/>
        <v/>
      </c>
      <c r="CU175" t="str">
        <f t="shared" si="151"/>
        <v/>
      </c>
      <c r="CV175" t="str">
        <f t="shared" si="152"/>
        <v/>
      </c>
      <c r="CW175" t="str">
        <f t="shared" si="153"/>
        <v/>
      </c>
      <c r="CX175" t="str">
        <f t="shared" si="154"/>
        <v/>
      </c>
      <c r="CY175" t="str">
        <f t="shared" si="155"/>
        <v/>
      </c>
      <c r="CZ175" t="str">
        <f t="shared" si="156"/>
        <v/>
      </c>
    </row>
    <row r="176" spans="1:104" x14ac:dyDescent="0.35">
      <c r="A176" t="e">
        <v>#N/A</v>
      </c>
      <c r="B176" t="s">
        <v>51</v>
      </c>
      <c r="C176" t="s">
        <v>19</v>
      </c>
      <c r="D176" t="s">
        <v>44</v>
      </c>
      <c r="G176" s="3" t="s">
        <v>321</v>
      </c>
      <c r="H176" s="3" t="s">
        <v>496</v>
      </c>
      <c r="AW176">
        <f t="shared" si="157"/>
        <v>0</v>
      </c>
      <c r="AY176" t="s">
        <v>496</v>
      </c>
      <c r="AZ176" t="str">
        <f t="shared" si="106"/>
        <v/>
      </c>
      <c r="BA176" t="str">
        <f t="shared" si="108"/>
        <v/>
      </c>
      <c r="BB176" t="str">
        <f t="shared" si="109"/>
        <v/>
      </c>
      <c r="BC176" t="str">
        <f t="shared" si="110"/>
        <v/>
      </c>
      <c r="BD176" t="str">
        <f t="shared" si="111"/>
        <v/>
      </c>
      <c r="BE176" t="str">
        <f t="shared" si="112"/>
        <v/>
      </c>
      <c r="BF176" t="str">
        <f t="shared" si="113"/>
        <v/>
      </c>
      <c r="BG176" t="str">
        <f t="shared" si="114"/>
        <v/>
      </c>
      <c r="BH176" t="str">
        <f t="shared" si="115"/>
        <v/>
      </c>
      <c r="BI176" t="str">
        <f t="shared" si="116"/>
        <v/>
      </c>
      <c r="BJ176" t="str">
        <f t="shared" si="117"/>
        <v/>
      </c>
      <c r="BK176" t="str">
        <f t="shared" si="118"/>
        <v/>
      </c>
      <c r="BL176" t="str">
        <f t="shared" si="119"/>
        <v/>
      </c>
      <c r="BM176" t="str">
        <f t="shared" si="120"/>
        <v/>
      </c>
      <c r="BN176" t="str">
        <f t="shared" si="121"/>
        <v/>
      </c>
      <c r="BO176" t="str">
        <f t="shared" si="122"/>
        <v/>
      </c>
      <c r="BP176" t="str">
        <f t="shared" si="123"/>
        <v/>
      </c>
      <c r="BQ176" t="str">
        <f t="shared" si="124"/>
        <v/>
      </c>
      <c r="BR176" t="str">
        <f t="shared" si="125"/>
        <v/>
      </c>
      <c r="BS176" t="str">
        <f t="shared" si="126"/>
        <v/>
      </c>
      <c r="BT176" t="str">
        <f t="shared" si="127"/>
        <v/>
      </c>
      <c r="BU176" t="str">
        <f t="shared" si="128"/>
        <v/>
      </c>
      <c r="BV176" t="str">
        <f t="shared" si="129"/>
        <v/>
      </c>
      <c r="BW176" t="str">
        <f t="shared" si="130"/>
        <v/>
      </c>
      <c r="BX176" t="str">
        <f t="shared" si="131"/>
        <v/>
      </c>
      <c r="BY176" t="str">
        <f t="shared" si="132"/>
        <v/>
      </c>
      <c r="BZ176" t="str">
        <f t="shared" si="133"/>
        <v/>
      </c>
      <c r="CA176" t="str">
        <f t="shared" si="134"/>
        <v/>
      </c>
      <c r="CB176" t="str">
        <f t="shared" si="135"/>
        <v/>
      </c>
      <c r="CC176" t="str">
        <f t="shared" si="136"/>
        <v/>
      </c>
      <c r="CD176" t="str">
        <f t="shared" si="137"/>
        <v/>
      </c>
      <c r="CE176" t="str">
        <f t="shared" si="138"/>
        <v/>
      </c>
      <c r="CF176" t="str">
        <f t="shared" si="139"/>
        <v/>
      </c>
      <c r="CG176" t="str">
        <f t="shared" si="140"/>
        <v/>
      </c>
      <c r="CH176" t="str">
        <f t="shared" si="141"/>
        <v/>
      </c>
      <c r="CI176" t="str">
        <f t="shared" si="142"/>
        <v/>
      </c>
      <c r="CJ176" t="str">
        <f t="shared" si="143"/>
        <v/>
      </c>
      <c r="CK176" t="str">
        <f t="shared" si="144"/>
        <v/>
      </c>
      <c r="CL176" t="str">
        <f t="shared" si="145"/>
        <v/>
      </c>
      <c r="CM176" t="str">
        <f t="shared" si="146"/>
        <v/>
      </c>
      <c r="CN176" t="str">
        <f t="shared" si="107"/>
        <v>;;;;;;;;;;;;;;;;;;;;;;;;;;;;;;;;;;;;;;;;;</v>
      </c>
      <c r="CO176" t="str">
        <f t="shared" si="158"/>
        <v/>
      </c>
      <c r="CQ176" t="str">
        <f t="shared" si="147"/>
        <v/>
      </c>
      <c r="CR176" t="str">
        <f t="shared" si="148"/>
        <v/>
      </c>
      <c r="CS176" t="str">
        <f t="shared" si="149"/>
        <v/>
      </c>
      <c r="CT176" t="str">
        <f t="shared" si="150"/>
        <v/>
      </c>
      <c r="CU176" t="str">
        <f t="shared" si="151"/>
        <v/>
      </c>
      <c r="CV176" t="str">
        <f t="shared" si="152"/>
        <v/>
      </c>
      <c r="CW176" t="str">
        <f t="shared" si="153"/>
        <v/>
      </c>
      <c r="CX176" t="str">
        <f t="shared" si="154"/>
        <v/>
      </c>
      <c r="CY176" t="str">
        <f t="shared" si="155"/>
        <v/>
      </c>
      <c r="CZ176" t="str">
        <f t="shared" si="156"/>
        <v/>
      </c>
    </row>
    <row r="177" spans="1:104" x14ac:dyDescent="0.35">
      <c r="A177" t="e">
        <v>#N/A</v>
      </c>
      <c r="B177" t="s">
        <v>232</v>
      </c>
      <c r="C177" t="s">
        <v>147</v>
      </c>
      <c r="D177" t="s">
        <v>220</v>
      </c>
      <c r="G177" s="3" t="s">
        <v>321</v>
      </c>
      <c r="H177" s="3" t="s">
        <v>496</v>
      </c>
      <c r="AW177">
        <f t="shared" si="157"/>
        <v>0</v>
      </c>
      <c r="AY177" t="s">
        <v>496</v>
      </c>
      <c r="AZ177" t="str">
        <f t="shared" si="106"/>
        <v/>
      </c>
      <c r="BA177" t="str">
        <f t="shared" si="108"/>
        <v/>
      </c>
      <c r="BB177" t="str">
        <f t="shared" si="109"/>
        <v/>
      </c>
      <c r="BC177" t="str">
        <f t="shared" si="110"/>
        <v/>
      </c>
      <c r="BD177" t="str">
        <f t="shared" si="111"/>
        <v/>
      </c>
      <c r="BE177" t="str">
        <f t="shared" si="112"/>
        <v/>
      </c>
      <c r="BF177" t="str">
        <f t="shared" si="113"/>
        <v/>
      </c>
      <c r="BG177" t="str">
        <f t="shared" si="114"/>
        <v/>
      </c>
      <c r="BH177" t="str">
        <f t="shared" si="115"/>
        <v/>
      </c>
      <c r="BI177" t="str">
        <f t="shared" si="116"/>
        <v/>
      </c>
      <c r="BJ177" t="str">
        <f t="shared" si="117"/>
        <v/>
      </c>
      <c r="BK177" t="str">
        <f t="shared" si="118"/>
        <v/>
      </c>
      <c r="BL177" t="str">
        <f t="shared" si="119"/>
        <v/>
      </c>
      <c r="BM177" t="str">
        <f t="shared" si="120"/>
        <v/>
      </c>
      <c r="BN177" t="str">
        <f t="shared" si="121"/>
        <v/>
      </c>
      <c r="BO177" t="str">
        <f t="shared" si="122"/>
        <v/>
      </c>
      <c r="BP177" t="str">
        <f t="shared" si="123"/>
        <v/>
      </c>
      <c r="BQ177" t="str">
        <f t="shared" si="124"/>
        <v/>
      </c>
      <c r="BR177" t="str">
        <f t="shared" si="125"/>
        <v/>
      </c>
      <c r="BS177" t="str">
        <f t="shared" si="126"/>
        <v/>
      </c>
      <c r="BT177" t="str">
        <f t="shared" si="127"/>
        <v/>
      </c>
      <c r="BU177" t="str">
        <f t="shared" si="128"/>
        <v/>
      </c>
      <c r="BV177" t="str">
        <f t="shared" si="129"/>
        <v/>
      </c>
      <c r="BW177" t="str">
        <f t="shared" si="130"/>
        <v/>
      </c>
      <c r="BX177" t="str">
        <f t="shared" si="131"/>
        <v/>
      </c>
      <c r="BY177" t="str">
        <f t="shared" si="132"/>
        <v/>
      </c>
      <c r="BZ177" t="str">
        <f t="shared" si="133"/>
        <v/>
      </c>
      <c r="CA177" t="str">
        <f t="shared" si="134"/>
        <v/>
      </c>
      <c r="CB177" t="str">
        <f t="shared" si="135"/>
        <v/>
      </c>
      <c r="CC177" t="str">
        <f t="shared" si="136"/>
        <v/>
      </c>
      <c r="CD177" t="str">
        <f t="shared" si="137"/>
        <v/>
      </c>
      <c r="CE177" t="str">
        <f t="shared" si="138"/>
        <v/>
      </c>
      <c r="CF177" t="str">
        <f t="shared" si="139"/>
        <v/>
      </c>
      <c r="CG177" t="str">
        <f t="shared" si="140"/>
        <v/>
      </c>
      <c r="CH177" t="str">
        <f t="shared" si="141"/>
        <v/>
      </c>
      <c r="CI177" t="str">
        <f t="shared" si="142"/>
        <v/>
      </c>
      <c r="CJ177" t="str">
        <f t="shared" si="143"/>
        <v/>
      </c>
      <c r="CK177" t="str">
        <f t="shared" si="144"/>
        <v/>
      </c>
      <c r="CL177" t="str">
        <f t="shared" si="145"/>
        <v/>
      </c>
      <c r="CM177" t="str">
        <f t="shared" si="146"/>
        <v/>
      </c>
      <c r="CN177" t="str">
        <f t="shared" si="107"/>
        <v>;;;;;;;;;;;;;;;;;;;;;;;;;;;;;;;;;;;;;;;;;</v>
      </c>
      <c r="CO177" t="str">
        <f t="shared" si="158"/>
        <v/>
      </c>
      <c r="CQ177" t="str">
        <f t="shared" si="147"/>
        <v/>
      </c>
      <c r="CR177" t="str">
        <f t="shared" si="148"/>
        <v/>
      </c>
      <c r="CS177" t="str">
        <f t="shared" si="149"/>
        <v/>
      </c>
      <c r="CT177" t="str">
        <f t="shared" si="150"/>
        <v/>
      </c>
      <c r="CU177" t="str">
        <f t="shared" si="151"/>
        <v/>
      </c>
      <c r="CV177" t="str">
        <f t="shared" si="152"/>
        <v/>
      </c>
      <c r="CW177" t="str">
        <f t="shared" si="153"/>
        <v/>
      </c>
      <c r="CX177" t="str">
        <f t="shared" si="154"/>
        <v/>
      </c>
      <c r="CY177" t="str">
        <f t="shared" si="155"/>
        <v/>
      </c>
      <c r="CZ177" t="str">
        <f t="shared" si="156"/>
        <v/>
      </c>
    </row>
    <row r="178" spans="1:104" x14ac:dyDescent="0.35">
      <c r="A178" t="e">
        <v>#N/A</v>
      </c>
      <c r="B178" t="s">
        <v>189</v>
      </c>
      <c r="C178" t="s">
        <v>19</v>
      </c>
      <c r="D178" t="s">
        <v>183</v>
      </c>
      <c r="G178" s="3" t="s">
        <v>321</v>
      </c>
      <c r="H178" s="3" t="s">
        <v>496</v>
      </c>
      <c r="AW178">
        <f t="shared" si="157"/>
        <v>0</v>
      </c>
      <c r="AY178" t="s">
        <v>496</v>
      </c>
      <c r="AZ178" t="str">
        <f t="shared" si="106"/>
        <v/>
      </c>
      <c r="BA178" t="str">
        <f t="shared" si="108"/>
        <v/>
      </c>
      <c r="BB178" t="str">
        <f t="shared" si="109"/>
        <v/>
      </c>
      <c r="BC178" t="str">
        <f t="shared" si="110"/>
        <v/>
      </c>
      <c r="BD178" t="str">
        <f t="shared" si="111"/>
        <v/>
      </c>
      <c r="BE178" t="str">
        <f t="shared" si="112"/>
        <v/>
      </c>
      <c r="BF178" t="str">
        <f t="shared" si="113"/>
        <v/>
      </c>
      <c r="BG178" t="str">
        <f t="shared" si="114"/>
        <v/>
      </c>
      <c r="BH178" t="str">
        <f t="shared" si="115"/>
        <v/>
      </c>
      <c r="BI178" t="str">
        <f t="shared" si="116"/>
        <v/>
      </c>
      <c r="BJ178" t="str">
        <f t="shared" si="117"/>
        <v/>
      </c>
      <c r="BK178" t="str">
        <f t="shared" si="118"/>
        <v/>
      </c>
      <c r="BL178" t="str">
        <f t="shared" si="119"/>
        <v/>
      </c>
      <c r="BM178" t="str">
        <f t="shared" si="120"/>
        <v/>
      </c>
      <c r="BN178" t="str">
        <f t="shared" si="121"/>
        <v/>
      </c>
      <c r="BO178" t="str">
        <f t="shared" si="122"/>
        <v/>
      </c>
      <c r="BP178" t="str">
        <f t="shared" si="123"/>
        <v/>
      </c>
      <c r="BQ178" t="str">
        <f t="shared" si="124"/>
        <v/>
      </c>
      <c r="BR178" t="str">
        <f t="shared" si="125"/>
        <v/>
      </c>
      <c r="BS178" t="str">
        <f t="shared" si="126"/>
        <v/>
      </c>
      <c r="BT178" t="str">
        <f t="shared" si="127"/>
        <v/>
      </c>
      <c r="BU178" t="str">
        <f t="shared" si="128"/>
        <v/>
      </c>
      <c r="BV178" t="str">
        <f t="shared" si="129"/>
        <v/>
      </c>
      <c r="BW178" t="str">
        <f t="shared" si="130"/>
        <v/>
      </c>
      <c r="BX178" t="str">
        <f t="shared" si="131"/>
        <v/>
      </c>
      <c r="BY178" t="str">
        <f t="shared" si="132"/>
        <v/>
      </c>
      <c r="BZ178" t="str">
        <f t="shared" si="133"/>
        <v/>
      </c>
      <c r="CA178" t="str">
        <f t="shared" si="134"/>
        <v/>
      </c>
      <c r="CB178" t="str">
        <f t="shared" si="135"/>
        <v/>
      </c>
      <c r="CC178" t="str">
        <f t="shared" si="136"/>
        <v/>
      </c>
      <c r="CD178" t="str">
        <f t="shared" si="137"/>
        <v/>
      </c>
      <c r="CE178" t="str">
        <f t="shared" si="138"/>
        <v/>
      </c>
      <c r="CF178" t="str">
        <f t="shared" si="139"/>
        <v/>
      </c>
      <c r="CG178" t="str">
        <f t="shared" si="140"/>
        <v/>
      </c>
      <c r="CH178" t="str">
        <f t="shared" si="141"/>
        <v/>
      </c>
      <c r="CI178" t="str">
        <f t="shared" si="142"/>
        <v/>
      </c>
      <c r="CJ178" t="str">
        <f t="shared" si="143"/>
        <v/>
      </c>
      <c r="CK178" t="str">
        <f t="shared" si="144"/>
        <v/>
      </c>
      <c r="CL178" t="str">
        <f t="shared" si="145"/>
        <v/>
      </c>
      <c r="CM178" t="str">
        <f t="shared" si="146"/>
        <v/>
      </c>
      <c r="CN178" t="str">
        <f t="shared" si="107"/>
        <v>;;;;;;;;;;;;;;;;;;;;;;;;;;;;;;;;;;;;;;;;;</v>
      </c>
      <c r="CO178" t="str">
        <f t="shared" si="158"/>
        <v/>
      </c>
      <c r="CQ178" t="str">
        <f t="shared" si="147"/>
        <v/>
      </c>
      <c r="CR178" t="str">
        <f t="shared" si="148"/>
        <v/>
      </c>
      <c r="CS178" t="str">
        <f t="shared" si="149"/>
        <v/>
      </c>
      <c r="CT178" t="str">
        <f t="shared" si="150"/>
        <v/>
      </c>
      <c r="CU178" t="str">
        <f t="shared" si="151"/>
        <v/>
      </c>
      <c r="CV178" t="str">
        <f t="shared" si="152"/>
        <v/>
      </c>
      <c r="CW178" t="str">
        <f t="shared" si="153"/>
        <v/>
      </c>
      <c r="CX178" t="str">
        <f t="shared" si="154"/>
        <v/>
      </c>
      <c r="CY178" t="str">
        <f t="shared" si="155"/>
        <v/>
      </c>
      <c r="CZ178" t="str">
        <f t="shared" si="156"/>
        <v/>
      </c>
    </row>
    <row r="179" spans="1:104" x14ac:dyDescent="0.35">
      <c r="A179" t="e">
        <v>#N/A</v>
      </c>
      <c r="B179" t="s">
        <v>265</v>
      </c>
      <c r="C179" t="s">
        <v>19</v>
      </c>
      <c r="D179" t="s">
        <v>246</v>
      </c>
      <c r="G179" s="3" t="s">
        <v>321</v>
      </c>
      <c r="H179" s="3" t="s">
        <v>496</v>
      </c>
      <c r="AW179">
        <f t="shared" si="157"/>
        <v>0</v>
      </c>
      <c r="AY179" t="s">
        <v>496</v>
      </c>
      <c r="AZ179" t="str">
        <f t="shared" si="106"/>
        <v/>
      </c>
      <c r="BA179" t="str">
        <f t="shared" si="108"/>
        <v/>
      </c>
      <c r="BB179" t="str">
        <f t="shared" si="109"/>
        <v/>
      </c>
      <c r="BC179" t="str">
        <f t="shared" si="110"/>
        <v/>
      </c>
      <c r="BD179" t="str">
        <f t="shared" si="111"/>
        <v/>
      </c>
      <c r="BE179" t="str">
        <f t="shared" si="112"/>
        <v/>
      </c>
      <c r="BF179" t="str">
        <f t="shared" si="113"/>
        <v/>
      </c>
      <c r="BG179" t="str">
        <f t="shared" si="114"/>
        <v/>
      </c>
      <c r="BH179" t="str">
        <f t="shared" si="115"/>
        <v/>
      </c>
      <c r="BI179" t="str">
        <f t="shared" si="116"/>
        <v/>
      </c>
      <c r="BJ179" t="str">
        <f t="shared" si="117"/>
        <v/>
      </c>
      <c r="BK179" t="str">
        <f t="shared" si="118"/>
        <v/>
      </c>
      <c r="BL179" t="str">
        <f t="shared" si="119"/>
        <v/>
      </c>
      <c r="BM179" t="str">
        <f t="shared" si="120"/>
        <v/>
      </c>
      <c r="BN179" t="str">
        <f t="shared" si="121"/>
        <v/>
      </c>
      <c r="BO179" t="str">
        <f t="shared" si="122"/>
        <v/>
      </c>
      <c r="BP179" t="str">
        <f t="shared" si="123"/>
        <v/>
      </c>
      <c r="BQ179" t="str">
        <f t="shared" si="124"/>
        <v/>
      </c>
      <c r="BR179" t="str">
        <f t="shared" si="125"/>
        <v/>
      </c>
      <c r="BS179" t="str">
        <f t="shared" si="126"/>
        <v/>
      </c>
      <c r="BT179" t="str">
        <f t="shared" si="127"/>
        <v/>
      </c>
      <c r="BU179" t="str">
        <f t="shared" si="128"/>
        <v/>
      </c>
      <c r="BV179" t="str">
        <f t="shared" si="129"/>
        <v/>
      </c>
      <c r="BW179" t="str">
        <f t="shared" si="130"/>
        <v/>
      </c>
      <c r="BX179" t="str">
        <f t="shared" si="131"/>
        <v/>
      </c>
      <c r="BY179" t="str">
        <f t="shared" si="132"/>
        <v/>
      </c>
      <c r="BZ179" t="str">
        <f t="shared" si="133"/>
        <v/>
      </c>
      <c r="CA179" t="str">
        <f t="shared" si="134"/>
        <v/>
      </c>
      <c r="CB179" t="str">
        <f t="shared" si="135"/>
        <v/>
      </c>
      <c r="CC179" t="str">
        <f t="shared" si="136"/>
        <v/>
      </c>
      <c r="CD179" t="str">
        <f t="shared" si="137"/>
        <v/>
      </c>
      <c r="CE179" t="str">
        <f t="shared" si="138"/>
        <v/>
      </c>
      <c r="CF179" t="str">
        <f t="shared" si="139"/>
        <v/>
      </c>
      <c r="CG179" t="str">
        <f t="shared" si="140"/>
        <v/>
      </c>
      <c r="CH179" t="str">
        <f t="shared" si="141"/>
        <v/>
      </c>
      <c r="CI179" t="str">
        <f t="shared" si="142"/>
        <v/>
      </c>
      <c r="CJ179" t="str">
        <f t="shared" si="143"/>
        <v/>
      </c>
      <c r="CK179" t="str">
        <f t="shared" si="144"/>
        <v/>
      </c>
      <c r="CL179" t="str">
        <f t="shared" si="145"/>
        <v/>
      </c>
      <c r="CM179" t="str">
        <f t="shared" si="146"/>
        <v/>
      </c>
      <c r="CN179" t="str">
        <f t="shared" si="107"/>
        <v>;;;;;;;;;;;;;;;;;;;;;;;;;;;;;;;;;;;;;;;;;</v>
      </c>
      <c r="CO179" t="str">
        <f t="shared" si="158"/>
        <v/>
      </c>
      <c r="CQ179" t="str">
        <f t="shared" si="147"/>
        <v/>
      </c>
      <c r="CR179" t="str">
        <f t="shared" si="148"/>
        <v/>
      </c>
      <c r="CS179" t="str">
        <f t="shared" si="149"/>
        <v/>
      </c>
      <c r="CT179" t="str">
        <f t="shared" si="150"/>
        <v/>
      </c>
      <c r="CU179" t="str">
        <f t="shared" si="151"/>
        <v/>
      </c>
      <c r="CV179" t="str">
        <f t="shared" si="152"/>
        <v/>
      </c>
      <c r="CW179" t="str">
        <f t="shared" si="153"/>
        <v/>
      </c>
      <c r="CX179" t="str">
        <f t="shared" si="154"/>
        <v/>
      </c>
      <c r="CY179" t="str">
        <f t="shared" si="155"/>
        <v/>
      </c>
      <c r="CZ179" t="str">
        <f t="shared" si="156"/>
        <v/>
      </c>
    </row>
    <row r="180" spans="1:104" x14ac:dyDescent="0.35">
      <c r="A180" t="s">
        <v>634</v>
      </c>
      <c r="B180" t="s">
        <v>324</v>
      </c>
      <c r="D180">
        <v>20</v>
      </c>
      <c r="E180" t="s">
        <v>32</v>
      </c>
      <c r="F180" s="6">
        <v>43682</v>
      </c>
      <c r="G180" s="3" t="s">
        <v>320</v>
      </c>
      <c r="H180" s="3" t="s">
        <v>501</v>
      </c>
      <c r="AB180" t="s">
        <v>10</v>
      </c>
      <c r="AC180" t="s">
        <v>10</v>
      </c>
      <c r="AD180" t="s">
        <v>10</v>
      </c>
      <c r="AW180">
        <f t="shared" si="157"/>
        <v>3</v>
      </c>
      <c r="AY180" t="s">
        <v>501</v>
      </c>
      <c r="AZ180" t="str">
        <f t="shared" si="106"/>
        <v/>
      </c>
      <c r="BA180" t="str">
        <f t="shared" si="108"/>
        <v/>
      </c>
      <c r="BB180" t="str">
        <f t="shared" si="109"/>
        <v/>
      </c>
      <c r="BC180" t="str">
        <f t="shared" si="110"/>
        <v/>
      </c>
      <c r="BD180" t="str">
        <f t="shared" si="111"/>
        <v/>
      </c>
      <c r="BE180" t="str">
        <f t="shared" si="112"/>
        <v/>
      </c>
      <c r="BF180" t="str">
        <f t="shared" si="113"/>
        <v/>
      </c>
      <c r="BG180" t="str">
        <f t="shared" si="114"/>
        <v/>
      </c>
      <c r="BH180" t="str">
        <f t="shared" si="115"/>
        <v/>
      </c>
      <c r="BI180" t="str">
        <f t="shared" si="116"/>
        <v/>
      </c>
      <c r="BJ180" t="str">
        <f t="shared" si="117"/>
        <v/>
      </c>
      <c r="BK180" t="str">
        <f t="shared" si="118"/>
        <v/>
      </c>
      <c r="BL180" t="str">
        <f t="shared" si="119"/>
        <v/>
      </c>
      <c r="BM180" t="str">
        <f t="shared" si="120"/>
        <v/>
      </c>
      <c r="BN180" t="str">
        <f t="shared" si="121"/>
        <v/>
      </c>
      <c r="BO180" t="str">
        <f t="shared" si="122"/>
        <v/>
      </c>
      <c r="BP180" t="str">
        <f t="shared" si="123"/>
        <v/>
      </c>
      <c r="BQ180" t="str">
        <f t="shared" si="124"/>
        <v/>
      </c>
      <c r="BR180" t="str">
        <f t="shared" si="125"/>
        <v/>
      </c>
      <c r="BS180" t="str">
        <f t="shared" si="126"/>
        <v>30.08.2019</v>
      </c>
      <c r="BT180" t="str">
        <f t="shared" si="127"/>
        <v>31.08.2019</v>
      </c>
      <c r="BU180" t="str">
        <f t="shared" si="128"/>
        <v>01.09.2019</v>
      </c>
      <c r="BV180" t="str">
        <f t="shared" si="129"/>
        <v/>
      </c>
      <c r="BW180" t="str">
        <f t="shared" si="130"/>
        <v/>
      </c>
      <c r="BX180" t="str">
        <f t="shared" si="131"/>
        <v/>
      </c>
      <c r="BY180" t="str">
        <f t="shared" si="132"/>
        <v/>
      </c>
      <c r="BZ180" t="str">
        <f t="shared" si="133"/>
        <v/>
      </c>
      <c r="CA180" t="str">
        <f t="shared" si="134"/>
        <v/>
      </c>
      <c r="CB180" t="str">
        <f t="shared" si="135"/>
        <v/>
      </c>
      <c r="CC180" t="str">
        <f t="shared" si="136"/>
        <v/>
      </c>
      <c r="CD180" t="str">
        <f t="shared" si="137"/>
        <v/>
      </c>
      <c r="CE180" t="str">
        <f t="shared" si="138"/>
        <v/>
      </c>
      <c r="CF180" t="str">
        <f t="shared" si="139"/>
        <v/>
      </c>
      <c r="CG180" t="str">
        <f t="shared" si="140"/>
        <v/>
      </c>
      <c r="CH180" t="str">
        <f t="shared" si="141"/>
        <v/>
      </c>
      <c r="CI180" t="str">
        <f t="shared" si="142"/>
        <v/>
      </c>
      <c r="CJ180" t="str">
        <f t="shared" si="143"/>
        <v/>
      </c>
      <c r="CK180" t="str">
        <f t="shared" si="144"/>
        <v/>
      </c>
      <c r="CL180" t="str">
        <f t="shared" si="145"/>
        <v/>
      </c>
      <c r="CM180" t="str">
        <f t="shared" si="146"/>
        <v/>
      </c>
      <c r="CN180" t="str">
        <f t="shared" si="107"/>
        <v>;;;;;;;;;;;;;;;;;;;;30.08.2019;31.08.2019;01.09.2019;;;;;;;;;;;;;;;;;;;</v>
      </c>
      <c r="CO180" t="str">
        <f t="shared" si="158"/>
        <v>01.09.2019</v>
      </c>
      <c r="CP180" t="s">
        <v>456</v>
      </c>
      <c r="CQ180" t="str">
        <f t="shared" si="147"/>
        <v/>
      </c>
      <c r="CR180" t="str">
        <f t="shared" si="148"/>
        <v/>
      </c>
      <c r="CS180" t="str">
        <f t="shared" si="149"/>
        <v/>
      </c>
      <c r="CT180" t="str">
        <f t="shared" si="150"/>
        <v/>
      </c>
      <c r="CU180" t="str">
        <f t="shared" si="151"/>
        <v/>
      </c>
      <c r="CV180" t="str">
        <f t="shared" si="152"/>
        <v/>
      </c>
      <c r="CW180" t="str">
        <f t="shared" si="153"/>
        <v/>
      </c>
      <c r="CX180" t="str">
        <f t="shared" si="154"/>
        <v/>
      </c>
      <c r="CY180" t="str">
        <f t="shared" si="155"/>
        <v/>
      </c>
      <c r="CZ180" t="str">
        <f t="shared" si="156"/>
        <v/>
      </c>
    </row>
    <row r="181" spans="1:104" x14ac:dyDescent="0.35">
      <c r="A181" t="e">
        <v>#N/A</v>
      </c>
      <c r="B181" t="s">
        <v>126</v>
      </c>
      <c r="C181" t="s">
        <v>15</v>
      </c>
      <c r="D181" t="s">
        <v>125</v>
      </c>
      <c r="G181" s="3" t="s">
        <v>321</v>
      </c>
      <c r="H181" s="3" t="s">
        <v>496</v>
      </c>
      <c r="AW181">
        <f t="shared" si="157"/>
        <v>0</v>
      </c>
      <c r="AY181" t="s">
        <v>496</v>
      </c>
      <c r="AZ181" t="str">
        <f t="shared" si="106"/>
        <v/>
      </c>
      <c r="BA181" t="str">
        <f t="shared" si="108"/>
        <v/>
      </c>
      <c r="BB181" t="str">
        <f t="shared" si="109"/>
        <v/>
      </c>
      <c r="BC181" t="str">
        <f t="shared" si="110"/>
        <v/>
      </c>
      <c r="BD181" t="str">
        <f t="shared" si="111"/>
        <v/>
      </c>
      <c r="BE181" t="str">
        <f t="shared" si="112"/>
        <v/>
      </c>
      <c r="BF181" t="str">
        <f t="shared" si="113"/>
        <v/>
      </c>
      <c r="BG181" t="str">
        <f t="shared" si="114"/>
        <v/>
      </c>
      <c r="BH181" t="str">
        <f t="shared" si="115"/>
        <v/>
      </c>
      <c r="BI181" t="str">
        <f t="shared" si="116"/>
        <v/>
      </c>
      <c r="BJ181" t="str">
        <f t="shared" si="117"/>
        <v/>
      </c>
      <c r="BK181" t="str">
        <f t="shared" si="118"/>
        <v/>
      </c>
      <c r="BL181" t="str">
        <f t="shared" si="119"/>
        <v/>
      </c>
      <c r="BM181" t="str">
        <f t="shared" si="120"/>
        <v/>
      </c>
      <c r="BN181" t="str">
        <f t="shared" si="121"/>
        <v/>
      </c>
      <c r="BO181" t="str">
        <f t="shared" si="122"/>
        <v/>
      </c>
      <c r="BP181" t="str">
        <f t="shared" si="123"/>
        <v/>
      </c>
      <c r="BQ181" t="str">
        <f t="shared" si="124"/>
        <v/>
      </c>
      <c r="BR181" t="str">
        <f t="shared" si="125"/>
        <v/>
      </c>
      <c r="BS181" t="str">
        <f t="shared" si="126"/>
        <v/>
      </c>
      <c r="BT181" t="str">
        <f t="shared" si="127"/>
        <v/>
      </c>
      <c r="BU181" t="str">
        <f t="shared" si="128"/>
        <v/>
      </c>
      <c r="BV181" t="str">
        <f t="shared" si="129"/>
        <v/>
      </c>
      <c r="BW181" t="str">
        <f t="shared" si="130"/>
        <v/>
      </c>
      <c r="BX181" t="str">
        <f t="shared" si="131"/>
        <v/>
      </c>
      <c r="BY181" t="str">
        <f t="shared" si="132"/>
        <v/>
      </c>
      <c r="BZ181" t="str">
        <f t="shared" si="133"/>
        <v/>
      </c>
      <c r="CA181" t="str">
        <f t="shared" si="134"/>
        <v/>
      </c>
      <c r="CB181" t="str">
        <f t="shared" si="135"/>
        <v/>
      </c>
      <c r="CC181" t="str">
        <f t="shared" si="136"/>
        <v/>
      </c>
      <c r="CD181" t="str">
        <f t="shared" si="137"/>
        <v/>
      </c>
      <c r="CE181" t="str">
        <f t="shared" si="138"/>
        <v/>
      </c>
      <c r="CF181" t="str">
        <f t="shared" si="139"/>
        <v/>
      </c>
      <c r="CG181" t="str">
        <f t="shared" si="140"/>
        <v/>
      </c>
      <c r="CH181" t="str">
        <f t="shared" si="141"/>
        <v/>
      </c>
      <c r="CI181" t="str">
        <f t="shared" si="142"/>
        <v/>
      </c>
      <c r="CJ181" t="str">
        <f t="shared" si="143"/>
        <v/>
      </c>
      <c r="CK181" t="str">
        <f t="shared" si="144"/>
        <v/>
      </c>
      <c r="CL181" t="str">
        <f t="shared" si="145"/>
        <v/>
      </c>
      <c r="CM181" t="str">
        <f t="shared" si="146"/>
        <v/>
      </c>
      <c r="CN181" t="str">
        <f t="shared" si="107"/>
        <v>;;;;;;;;;;;;;;;;;;;;;;;;;;;;;;;;;;;;;;;;;</v>
      </c>
      <c r="CO181" t="str">
        <f t="shared" si="158"/>
        <v/>
      </c>
      <c r="CQ181" t="str">
        <f t="shared" si="147"/>
        <v/>
      </c>
      <c r="CR181" t="str">
        <f t="shared" si="148"/>
        <v/>
      </c>
      <c r="CS181" t="str">
        <f t="shared" si="149"/>
        <v/>
      </c>
      <c r="CT181" t="str">
        <f t="shared" si="150"/>
        <v/>
      </c>
      <c r="CU181" t="str">
        <f t="shared" si="151"/>
        <v/>
      </c>
      <c r="CV181" t="str">
        <f t="shared" si="152"/>
        <v/>
      </c>
      <c r="CW181" t="str">
        <f t="shared" si="153"/>
        <v/>
      </c>
      <c r="CX181" t="str">
        <f t="shared" si="154"/>
        <v/>
      </c>
      <c r="CY181" t="str">
        <f t="shared" si="155"/>
        <v/>
      </c>
      <c r="CZ181" t="str">
        <f t="shared" si="156"/>
        <v/>
      </c>
    </row>
    <row r="182" spans="1:104" x14ac:dyDescent="0.35">
      <c r="A182" t="s">
        <v>580</v>
      </c>
      <c r="B182" t="s">
        <v>95</v>
      </c>
      <c r="C182" t="s">
        <v>19</v>
      </c>
      <c r="D182" t="s">
        <v>94</v>
      </c>
      <c r="E182" t="s">
        <v>28</v>
      </c>
      <c r="F182" s="5">
        <v>43738</v>
      </c>
      <c r="G182" s="3" t="s">
        <v>320</v>
      </c>
      <c r="H182" s="3" t="s">
        <v>512</v>
      </c>
      <c r="X182" t="s">
        <v>10</v>
      </c>
      <c r="AH182" t="s">
        <v>10</v>
      </c>
      <c r="AK182" t="s">
        <v>10</v>
      </c>
      <c r="AW182">
        <f t="shared" si="157"/>
        <v>3</v>
      </c>
      <c r="AY182" t="s">
        <v>512</v>
      </c>
      <c r="AZ182" t="str">
        <f t="shared" si="106"/>
        <v/>
      </c>
      <c r="BA182" t="str">
        <f t="shared" si="108"/>
        <v/>
      </c>
      <c r="BB182" t="str">
        <f t="shared" si="109"/>
        <v/>
      </c>
      <c r="BC182" t="str">
        <f t="shared" si="110"/>
        <v/>
      </c>
      <c r="BD182" t="str">
        <f t="shared" si="111"/>
        <v/>
      </c>
      <c r="BE182" t="str">
        <f t="shared" si="112"/>
        <v/>
      </c>
      <c r="BF182" t="str">
        <f t="shared" si="113"/>
        <v/>
      </c>
      <c r="BG182" t="str">
        <f t="shared" si="114"/>
        <v/>
      </c>
      <c r="BH182" t="str">
        <f t="shared" si="115"/>
        <v/>
      </c>
      <c r="BI182" t="str">
        <f t="shared" si="116"/>
        <v/>
      </c>
      <c r="BJ182" t="str">
        <f t="shared" si="117"/>
        <v/>
      </c>
      <c r="BK182" t="str">
        <f t="shared" si="118"/>
        <v/>
      </c>
      <c r="BL182" t="str">
        <f t="shared" si="119"/>
        <v/>
      </c>
      <c r="BM182" t="str">
        <f t="shared" si="120"/>
        <v/>
      </c>
      <c r="BN182" t="str">
        <f t="shared" si="121"/>
        <v/>
      </c>
      <c r="BO182" t="str">
        <f t="shared" si="122"/>
        <v>04.08.2019</v>
      </c>
      <c r="BP182" t="str">
        <f t="shared" si="123"/>
        <v/>
      </c>
      <c r="BQ182" t="str">
        <f t="shared" si="124"/>
        <v/>
      </c>
      <c r="BR182" t="str">
        <f t="shared" si="125"/>
        <v/>
      </c>
      <c r="BS182" t="str">
        <f t="shared" si="126"/>
        <v/>
      </c>
      <c r="BT182" t="str">
        <f t="shared" si="127"/>
        <v/>
      </c>
      <c r="BU182" t="str">
        <f t="shared" si="128"/>
        <v/>
      </c>
      <c r="BV182" t="str">
        <f t="shared" si="129"/>
        <v/>
      </c>
      <c r="BW182" t="str">
        <f t="shared" si="130"/>
        <v/>
      </c>
      <c r="BX182" t="str">
        <f t="shared" si="131"/>
        <v/>
      </c>
      <c r="BY182" t="str">
        <f t="shared" si="132"/>
        <v>07.09.2019</v>
      </c>
      <c r="BZ182" t="str">
        <f t="shared" si="133"/>
        <v/>
      </c>
      <c r="CA182" t="str">
        <f t="shared" si="134"/>
        <v/>
      </c>
      <c r="CB182" t="str">
        <f t="shared" si="135"/>
        <v>07.09.2019</v>
      </c>
      <c r="CC182" t="str">
        <f t="shared" si="136"/>
        <v/>
      </c>
      <c r="CD182" t="str">
        <f t="shared" si="137"/>
        <v/>
      </c>
      <c r="CE182" t="str">
        <f t="shared" si="138"/>
        <v/>
      </c>
      <c r="CF182" t="str">
        <f t="shared" si="139"/>
        <v/>
      </c>
      <c r="CG182" t="str">
        <f t="shared" si="140"/>
        <v/>
      </c>
      <c r="CH182" t="str">
        <f t="shared" si="141"/>
        <v/>
      </c>
      <c r="CI182" t="str">
        <f t="shared" si="142"/>
        <v/>
      </c>
      <c r="CJ182" t="str">
        <f t="shared" si="143"/>
        <v/>
      </c>
      <c r="CK182" t="str">
        <f t="shared" si="144"/>
        <v/>
      </c>
      <c r="CL182" t="str">
        <f t="shared" si="145"/>
        <v/>
      </c>
      <c r="CM182" t="str">
        <f t="shared" si="146"/>
        <v/>
      </c>
      <c r="CN182" t="str">
        <f t="shared" si="107"/>
        <v>;;;;;;;;;;;;;;;;04.08.2019;;;;;;;;;;07.09.2019;;;07.09.2019;;;;;;;;;;;;</v>
      </c>
      <c r="CO182" t="str">
        <f t="shared" si="158"/>
        <v>07.09.2019</v>
      </c>
      <c r="CP182" t="s">
        <v>457</v>
      </c>
      <c r="CQ182" t="str">
        <f t="shared" si="147"/>
        <v/>
      </c>
      <c r="CR182" t="str">
        <f t="shared" si="148"/>
        <v/>
      </c>
      <c r="CS182" t="str">
        <f t="shared" si="149"/>
        <v/>
      </c>
      <c r="CT182" t="str">
        <f t="shared" si="150"/>
        <v/>
      </c>
      <c r="CU182" t="str">
        <f t="shared" si="151"/>
        <v/>
      </c>
      <c r="CV182" t="str">
        <f t="shared" si="152"/>
        <v/>
      </c>
      <c r="CW182" t="str">
        <f t="shared" si="153"/>
        <v/>
      </c>
      <c r="CX182" t="str">
        <f t="shared" si="154"/>
        <v/>
      </c>
      <c r="CY182" t="str">
        <f t="shared" si="155"/>
        <v/>
      </c>
      <c r="CZ182" t="str">
        <f t="shared" si="156"/>
        <v/>
      </c>
    </row>
    <row r="183" spans="1:104" x14ac:dyDescent="0.35">
      <c r="A183" t="s">
        <v>580</v>
      </c>
      <c r="B183" t="s">
        <v>95</v>
      </c>
      <c r="D183">
        <v>20</v>
      </c>
      <c r="E183" t="s">
        <v>28</v>
      </c>
      <c r="F183" s="5">
        <v>43738</v>
      </c>
      <c r="G183" s="3" t="s">
        <v>320</v>
      </c>
      <c r="H183" s="3" t="s">
        <v>507</v>
      </c>
      <c r="X183" t="s">
        <v>10</v>
      </c>
      <c r="AJ183" t="s">
        <v>10</v>
      </c>
      <c r="AP183" t="s">
        <v>10</v>
      </c>
      <c r="AW183">
        <f t="shared" si="157"/>
        <v>3</v>
      </c>
      <c r="AY183" t="s">
        <v>507</v>
      </c>
      <c r="AZ183" t="str">
        <f t="shared" si="106"/>
        <v/>
      </c>
      <c r="BA183" t="str">
        <f t="shared" si="108"/>
        <v/>
      </c>
      <c r="BB183" t="str">
        <f t="shared" si="109"/>
        <v/>
      </c>
      <c r="BC183" t="str">
        <f t="shared" si="110"/>
        <v/>
      </c>
      <c r="BD183" t="str">
        <f t="shared" si="111"/>
        <v/>
      </c>
      <c r="BE183" t="str">
        <f t="shared" si="112"/>
        <v/>
      </c>
      <c r="BF183" t="str">
        <f t="shared" si="113"/>
        <v/>
      </c>
      <c r="BG183" t="str">
        <f t="shared" si="114"/>
        <v/>
      </c>
      <c r="BH183" t="str">
        <f t="shared" si="115"/>
        <v/>
      </c>
      <c r="BI183" t="str">
        <f t="shared" si="116"/>
        <v/>
      </c>
      <c r="BJ183" t="str">
        <f t="shared" si="117"/>
        <v/>
      </c>
      <c r="BK183" t="str">
        <f t="shared" si="118"/>
        <v/>
      </c>
      <c r="BL183" t="str">
        <f t="shared" si="119"/>
        <v/>
      </c>
      <c r="BM183" t="str">
        <f t="shared" si="120"/>
        <v/>
      </c>
      <c r="BN183" t="str">
        <f t="shared" si="121"/>
        <v/>
      </c>
      <c r="BO183" t="str">
        <f t="shared" si="122"/>
        <v>04.08.2019</v>
      </c>
      <c r="BP183" t="str">
        <f t="shared" si="123"/>
        <v/>
      </c>
      <c r="BQ183" t="str">
        <f t="shared" si="124"/>
        <v/>
      </c>
      <c r="BR183" t="str">
        <f t="shared" si="125"/>
        <v/>
      </c>
      <c r="BS183" t="str">
        <f t="shared" si="126"/>
        <v/>
      </c>
      <c r="BT183" t="str">
        <f t="shared" si="127"/>
        <v/>
      </c>
      <c r="BU183" t="str">
        <f t="shared" si="128"/>
        <v/>
      </c>
      <c r="BV183" t="str">
        <f t="shared" si="129"/>
        <v/>
      </c>
      <c r="BW183" t="str">
        <f t="shared" si="130"/>
        <v/>
      </c>
      <c r="BX183" t="str">
        <f t="shared" si="131"/>
        <v/>
      </c>
      <c r="BY183" t="str">
        <f t="shared" si="132"/>
        <v/>
      </c>
      <c r="BZ183" t="str">
        <f t="shared" si="133"/>
        <v/>
      </c>
      <c r="CA183" t="str">
        <f t="shared" si="134"/>
        <v>07.09.2019</v>
      </c>
      <c r="CB183" t="str">
        <f t="shared" si="135"/>
        <v/>
      </c>
      <c r="CC183" t="str">
        <f t="shared" si="136"/>
        <v/>
      </c>
      <c r="CD183" t="str">
        <f t="shared" si="137"/>
        <v/>
      </c>
      <c r="CE183" t="str">
        <f t="shared" si="138"/>
        <v/>
      </c>
      <c r="CF183" t="str">
        <f t="shared" si="139"/>
        <v/>
      </c>
      <c r="CG183" t="str">
        <f t="shared" si="140"/>
        <v>16.09.2019</v>
      </c>
      <c r="CH183" t="str">
        <f t="shared" si="141"/>
        <v/>
      </c>
      <c r="CI183" t="str">
        <f t="shared" si="142"/>
        <v/>
      </c>
      <c r="CJ183" t="str">
        <f t="shared" si="143"/>
        <v/>
      </c>
      <c r="CK183" t="str">
        <f t="shared" si="144"/>
        <v/>
      </c>
      <c r="CL183" t="str">
        <f t="shared" si="145"/>
        <v/>
      </c>
      <c r="CM183" t="str">
        <f t="shared" si="146"/>
        <v/>
      </c>
      <c r="CN183" t="str">
        <f t="shared" si="107"/>
        <v>;;;;;;;;;;;;;;;;04.08.2019;;;;;;;;;;;;07.09.2019;;;;;;16.09.2019;;;;;;;</v>
      </c>
      <c r="CO183" t="str">
        <f t="shared" si="158"/>
        <v>16.09.2019</v>
      </c>
      <c r="CP183" t="s">
        <v>458</v>
      </c>
      <c r="CQ183" t="str">
        <f t="shared" si="147"/>
        <v/>
      </c>
      <c r="CR183" t="str">
        <f t="shared" si="148"/>
        <v/>
      </c>
      <c r="CS183" t="str">
        <f t="shared" si="149"/>
        <v/>
      </c>
      <c r="CT183" t="str">
        <f t="shared" si="150"/>
        <v/>
      </c>
      <c r="CU183" t="str">
        <f t="shared" si="151"/>
        <v/>
      </c>
      <c r="CV183" t="str">
        <f t="shared" si="152"/>
        <v/>
      </c>
      <c r="CW183" t="str">
        <f t="shared" si="153"/>
        <v/>
      </c>
      <c r="CX183" t="str">
        <f t="shared" si="154"/>
        <v/>
      </c>
      <c r="CY183" t="str">
        <f t="shared" si="155"/>
        <v/>
      </c>
      <c r="CZ183" t="str">
        <f t="shared" si="156"/>
        <v/>
      </c>
    </row>
    <row r="184" spans="1:104" x14ac:dyDescent="0.35">
      <c r="A184" t="s">
        <v>636</v>
      </c>
      <c r="B184" t="s">
        <v>341</v>
      </c>
      <c r="D184">
        <v>20</v>
      </c>
      <c r="E184" t="s">
        <v>28</v>
      </c>
      <c r="F184" s="5">
        <v>43738</v>
      </c>
      <c r="G184" s="3" t="s">
        <v>320</v>
      </c>
      <c r="H184" s="3" t="s">
        <v>507</v>
      </c>
      <c r="X184" t="s">
        <v>10</v>
      </c>
      <c r="AJ184" t="s">
        <v>10</v>
      </c>
      <c r="AP184" t="s">
        <v>10</v>
      </c>
      <c r="AW184">
        <f t="shared" si="157"/>
        <v>3</v>
      </c>
      <c r="AY184" t="s">
        <v>507</v>
      </c>
      <c r="AZ184" t="str">
        <f t="shared" si="106"/>
        <v/>
      </c>
      <c r="BA184" t="str">
        <f t="shared" si="108"/>
        <v/>
      </c>
      <c r="BB184" t="str">
        <f t="shared" si="109"/>
        <v/>
      </c>
      <c r="BC184" t="str">
        <f t="shared" si="110"/>
        <v/>
      </c>
      <c r="BD184" t="str">
        <f t="shared" si="111"/>
        <v/>
      </c>
      <c r="BE184" t="str">
        <f t="shared" si="112"/>
        <v/>
      </c>
      <c r="BF184" t="str">
        <f t="shared" si="113"/>
        <v/>
      </c>
      <c r="BG184" t="str">
        <f t="shared" si="114"/>
        <v/>
      </c>
      <c r="BH184" t="str">
        <f t="shared" si="115"/>
        <v/>
      </c>
      <c r="BI184" t="str">
        <f t="shared" si="116"/>
        <v/>
      </c>
      <c r="BJ184" t="str">
        <f t="shared" si="117"/>
        <v/>
      </c>
      <c r="BK184" t="str">
        <f t="shared" si="118"/>
        <v/>
      </c>
      <c r="BL184" t="str">
        <f t="shared" si="119"/>
        <v/>
      </c>
      <c r="BM184" t="str">
        <f t="shared" si="120"/>
        <v/>
      </c>
      <c r="BN184" t="str">
        <f t="shared" si="121"/>
        <v/>
      </c>
      <c r="BO184" t="str">
        <f t="shared" si="122"/>
        <v>04.08.2019</v>
      </c>
      <c r="BP184" t="str">
        <f t="shared" si="123"/>
        <v/>
      </c>
      <c r="BQ184" t="str">
        <f t="shared" si="124"/>
        <v/>
      </c>
      <c r="BR184" t="str">
        <f t="shared" si="125"/>
        <v/>
      </c>
      <c r="BS184" t="str">
        <f t="shared" si="126"/>
        <v/>
      </c>
      <c r="BT184" t="str">
        <f t="shared" si="127"/>
        <v/>
      </c>
      <c r="BU184" t="str">
        <f t="shared" si="128"/>
        <v/>
      </c>
      <c r="BV184" t="str">
        <f t="shared" si="129"/>
        <v/>
      </c>
      <c r="BW184" t="str">
        <f t="shared" si="130"/>
        <v/>
      </c>
      <c r="BX184" t="str">
        <f t="shared" si="131"/>
        <v/>
      </c>
      <c r="BY184" t="str">
        <f t="shared" si="132"/>
        <v/>
      </c>
      <c r="BZ184" t="str">
        <f t="shared" si="133"/>
        <v/>
      </c>
      <c r="CA184" t="str">
        <f t="shared" si="134"/>
        <v>07.09.2019</v>
      </c>
      <c r="CB184" t="str">
        <f t="shared" si="135"/>
        <v/>
      </c>
      <c r="CC184" t="str">
        <f t="shared" si="136"/>
        <v/>
      </c>
      <c r="CD184" t="str">
        <f t="shared" si="137"/>
        <v/>
      </c>
      <c r="CE184" t="str">
        <f t="shared" si="138"/>
        <v/>
      </c>
      <c r="CF184" t="str">
        <f t="shared" si="139"/>
        <v/>
      </c>
      <c r="CG184" t="str">
        <f t="shared" si="140"/>
        <v>16.09.2019</v>
      </c>
      <c r="CH184" t="str">
        <f t="shared" si="141"/>
        <v/>
      </c>
      <c r="CI184" t="str">
        <f t="shared" si="142"/>
        <v/>
      </c>
      <c r="CJ184" t="str">
        <f t="shared" si="143"/>
        <v/>
      </c>
      <c r="CK184" t="str">
        <f t="shared" si="144"/>
        <v/>
      </c>
      <c r="CL184" t="str">
        <f t="shared" si="145"/>
        <v/>
      </c>
      <c r="CM184" t="str">
        <f t="shared" si="146"/>
        <v/>
      </c>
      <c r="CN184" t="str">
        <f t="shared" si="107"/>
        <v>;;;;;;;;;;;;;;;;04.08.2019;;;;;;;;;;;;07.09.2019;;;;;;16.09.2019;;;;;;;</v>
      </c>
      <c r="CO184" t="str">
        <f t="shared" si="158"/>
        <v>16.09.2019</v>
      </c>
      <c r="CP184" t="s">
        <v>458</v>
      </c>
      <c r="CQ184" t="str">
        <f t="shared" si="147"/>
        <v/>
      </c>
      <c r="CR184" t="str">
        <f t="shared" si="148"/>
        <v/>
      </c>
      <c r="CS184" t="str">
        <f t="shared" si="149"/>
        <v/>
      </c>
      <c r="CT184" t="str">
        <f t="shared" si="150"/>
        <v/>
      </c>
      <c r="CU184" t="str">
        <f t="shared" si="151"/>
        <v/>
      </c>
      <c r="CV184" t="str">
        <f t="shared" si="152"/>
        <v/>
      </c>
      <c r="CW184" t="str">
        <f t="shared" si="153"/>
        <v/>
      </c>
      <c r="CX184" t="str">
        <f t="shared" si="154"/>
        <v/>
      </c>
      <c r="CY184" t="str">
        <f t="shared" si="155"/>
        <v/>
      </c>
      <c r="CZ184" t="str">
        <f t="shared" si="156"/>
        <v/>
      </c>
    </row>
    <row r="185" spans="1:104" x14ac:dyDescent="0.35">
      <c r="A185" t="s">
        <v>552</v>
      </c>
      <c r="B185" t="s">
        <v>81</v>
      </c>
      <c r="C185" t="s">
        <v>64</v>
      </c>
      <c r="D185" t="s">
        <v>74</v>
      </c>
      <c r="E185" t="s">
        <v>32</v>
      </c>
      <c r="F185" s="6">
        <v>43487</v>
      </c>
      <c r="G185" s="3" t="s">
        <v>320</v>
      </c>
      <c r="H185" s="3" t="s">
        <v>497</v>
      </c>
      <c r="I185" t="s">
        <v>10</v>
      </c>
      <c r="J185" t="s">
        <v>10</v>
      </c>
      <c r="K185" t="s">
        <v>10</v>
      </c>
      <c r="L185" t="s">
        <v>10</v>
      </c>
      <c r="M185" t="s">
        <v>10</v>
      </c>
      <c r="N185" t="s">
        <v>10</v>
      </c>
      <c r="O185" t="s">
        <v>10</v>
      </c>
      <c r="Q185" t="s">
        <v>10</v>
      </c>
      <c r="R185" t="s">
        <v>10</v>
      </c>
      <c r="Y185" t="s">
        <v>10</v>
      </c>
      <c r="AW185">
        <f t="shared" si="157"/>
        <v>10</v>
      </c>
      <c r="AY185" t="s">
        <v>497</v>
      </c>
      <c r="AZ185" t="str">
        <f t="shared" si="106"/>
        <v>07.10.2018</v>
      </c>
      <c r="BA185" t="str">
        <f t="shared" si="108"/>
        <v>27.11.2018</v>
      </c>
      <c r="BB185" t="str">
        <f t="shared" si="109"/>
        <v>22.12.2018</v>
      </c>
      <c r="BC185" t="str">
        <f t="shared" si="110"/>
        <v>20.01.2019</v>
      </c>
      <c r="BD185" t="str">
        <f t="shared" si="111"/>
        <v>20.02.2019</v>
      </c>
      <c r="BE185" t="str">
        <f t="shared" si="112"/>
        <v>17.03.2019</v>
      </c>
      <c r="BF185" t="str">
        <f t="shared" si="113"/>
        <v>07.04.2019</v>
      </c>
      <c r="BG185" t="str">
        <f t="shared" si="114"/>
        <v/>
      </c>
      <c r="BH185" t="str">
        <f t="shared" si="115"/>
        <v>13.05.2019</v>
      </c>
      <c r="BI185" t="str">
        <f t="shared" si="116"/>
        <v>26.05.2019</v>
      </c>
      <c r="BJ185" t="str">
        <f t="shared" si="117"/>
        <v/>
      </c>
      <c r="BK185" t="str">
        <f t="shared" si="118"/>
        <v/>
      </c>
      <c r="BL185" t="str">
        <f t="shared" si="119"/>
        <v/>
      </c>
      <c r="BM185" t="str">
        <f t="shared" si="120"/>
        <v/>
      </c>
      <c r="BN185" t="str">
        <f t="shared" si="121"/>
        <v/>
      </c>
      <c r="BO185" t="str">
        <f t="shared" si="122"/>
        <v/>
      </c>
      <c r="BP185" t="str">
        <f t="shared" si="123"/>
        <v>04.08.2019</v>
      </c>
      <c r="BQ185" t="str">
        <f t="shared" si="124"/>
        <v/>
      </c>
      <c r="BR185" t="str">
        <f t="shared" si="125"/>
        <v/>
      </c>
      <c r="BS185" t="str">
        <f t="shared" si="126"/>
        <v/>
      </c>
      <c r="BT185" t="str">
        <f t="shared" si="127"/>
        <v/>
      </c>
      <c r="BU185" t="str">
        <f t="shared" si="128"/>
        <v/>
      </c>
      <c r="BV185" t="str">
        <f t="shared" si="129"/>
        <v/>
      </c>
      <c r="BW185" t="str">
        <f t="shared" si="130"/>
        <v/>
      </c>
      <c r="BX185" t="str">
        <f t="shared" si="131"/>
        <v/>
      </c>
      <c r="BY185" t="str">
        <f t="shared" si="132"/>
        <v/>
      </c>
      <c r="BZ185" t="str">
        <f t="shared" si="133"/>
        <v/>
      </c>
      <c r="CA185" t="str">
        <f t="shared" si="134"/>
        <v/>
      </c>
      <c r="CB185" t="str">
        <f t="shared" si="135"/>
        <v/>
      </c>
      <c r="CC185" t="str">
        <f t="shared" si="136"/>
        <v/>
      </c>
      <c r="CD185" t="str">
        <f t="shared" si="137"/>
        <v/>
      </c>
      <c r="CE185" t="str">
        <f t="shared" si="138"/>
        <v/>
      </c>
      <c r="CF185" t="str">
        <f t="shared" si="139"/>
        <v/>
      </c>
      <c r="CG185" t="str">
        <f t="shared" si="140"/>
        <v/>
      </c>
      <c r="CH185" t="str">
        <f t="shared" si="141"/>
        <v/>
      </c>
      <c r="CI185" t="str">
        <f t="shared" si="142"/>
        <v/>
      </c>
      <c r="CJ185" t="str">
        <f t="shared" si="143"/>
        <v/>
      </c>
      <c r="CK185" t="str">
        <f t="shared" si="144"/>
        <v/>
      </c>
      <c r="CL185" t="str">
        <f t="shared" si="145"/>
        <v/>
      </c>
      <c r="CM185" t="str">
        <f t="shared" si="146"/>
        <v/>
      </c>
      <c r="CN185" t="str">
        <f t="shared" si="107"/>
        <v>07.10.2018;27.11.2018;22.12.2018;22.12.2018;20.01.2019;20.02.2019;17.03.2019;07.04.2019;;13.05.2019;26.05.2019;;;;;;;04.08.2019;;;;;;;;;;;;;;;;;;;;;;;;</v>
      </c>
      <c r="CO185" t="str">
        <f t="shared" si="158"/>
        <v>04.08.2019</v>
      </c>
      <c r="CP185" t="s">
        <v>459</v>
      </c>
      <c r="CQ185" t="str">
        <f t="shared" si="147"/>
        <v/>
      </c>
      <c r="CR185" t="str">
        <f t="shared" si="148"/>
        <v/>
      </c>
      <c r="CS185" t="str">
        <f t="shared" si="149"/>
        <v/>
      </c>
      <c r="CT185" t="str">
        <f t="shared" si="150"/>
        <v/>
      </c>
      <c r="CU185" t="str">
        <f t="shared" si="151"/>
        <v/>
      </c>
      <c r="CV185" t="str">
        <f t="shared" si="152"/>
        <v/>
      </c>
      <c r="CW185" t="str">
        <f t="shared" si="153"/>
        <v/>
      </c>
      <c r="CX185" t="str">
        <f t="shared" si="154"/>
        <v/>
      </c>
      <c r="CY185" t="str">
        <f t="shared" si="155"/>
        <v/>
      </c>
      <c r="CZ185" t="str">
        <f t="shared" si="156"/>
        <v/>
      </c>
    </row>
    <row r="186" spans="1:104" x14ac:dyDescent="0.35">
      <c r="A186" t="e">
        <v>#N/A</v>
      </c>
      <c r="B186" t="s">
        <v>248</v>
      </c>
      <c r="C186" t="s">
        <v>15</v>
      </c>
      <c r="D186" t="s">
        <v>246</v>
      </c>
      <c r="G186" s="3" t="s">
        <v>321</v>
      </c>
      <c r="H186" s="3" t="s">
        <v>496</v>
      </c>
      <c r="AW186">
        <f t="shared" si="157"/>
        <v>0</v>
      </c>
      <c r="AY186" t="s">
        <v>496</v>
      </c>
      <c r="AZ186" t="str">
        <f t="shared" si="106"/>
        <v/>
      </c>
      <c r="BA186" t="str">
        <f t="shared" si="108"/>
        <v/>
      </c>
      <c r="BB186" t="str">
        <f t="shared" si="109"/>
        <v/>
      </c>
      <c r="BC186" t="str">
        <f t="shared" si="110"/>
        <v/>
      </c>
      <c r="BD186" t="str">
        <f t="shared" si="111"/>
        <v/>
      </c>
      <c r="BE186" t="str">
        <f t="shared" si="112"/>
        <v/>
      </c>
      <c r="BF186" t="str">
        <f t="shared" si="113"/>
        <v/>
      </c>
      <c r="BG186" t="str">
        <f t="shared" si="114"/>
        <v/>
      </c>
      <c r="BH186" t="str">
        <f t="shared" si="115"/>
        <v/>
      </c>
      <c r="BI186" t="str">
        <f t="shared" si="116"/>
        <v/>
      </c>
      <c r="BJ186" t="str">
        <f t="shared" si="117"/>
        <v/>
      </c>
      <c r="BK186" t="str">
        <f t="shared" si="118"/>
        <v/>
      </c>
      <c r="BL186" t="str">
        <f t="shared" si="119"/>
        <v/>
      </c>
      <c r="BM186" t="str">
        <f t="shared" si="120"/>
        <v/>
      </c>
      <c r="BN186" t="str">
        <f t="shared" si="121"/>
        <v/>
      </c>
      <c r="BO186" t="str">
        <f t="shared" si="122"/>
        <v/>
      </c>
      <c r="BP186" t="str">
        <f t="shared" si="123"/>
        <v/>
      </c>
      <c r="BQ186" t="str">
        <f t="shared" si="124"/>
        <v/>
      </c>
      <c r="BR186" t="str">
        <f t="shared" si="125"/>
        <v/>
      </c>
      <c r="BS186" t="str">
        <f t="shared" si="126"/>
        <v/>
      </c>
      <c r="BT186" t="str">
        <f t="shared" si="127"/>
        <v/>
      </c>
      <c r="BU186" t="str">
        <f t="shared" si="128"/>
        <v/>
      </c>
      <c r="BV186" t="str">
        <f t="shared" si="129"/>
        <v/>
      </c>
      <c r="BW186" t="str">
        <f t="shared" si="130"/>
        <v/>
      </c>
      <c r="BX186" t="str">
        <f t="shared" si="131"/>
        <v/>
      </c>
      <c r="BY186" t="str">
        <f t="shared" si="132"/>
        <v/>
      </c>
      <c r="BZ186" t="str">
        <f t="shared" si="133"/>
        <v/>
      </c>
      <c r="CA186" t="str">
        <f t="shared" si="134"/>
        <v/>
      </c>
      <c r="CB186" t="str">
        <f t="shared" si="135"/>
        <v/>
      </c>
      <c r="CC186" t="str">
        <f t="shared" si="136"/>
        <v/>
      </c>
      <c r="CD186" t="str">
        <f t="shared" si="137"/>
        <v/>
      </c>
      <c r="CE186" t="str">
        <f t="shared" si="138"/>
        <v/>
      </c>
      <c r="CF186" t="str">
        <f t="shared" si="139"/>
        <v/>
      </c>
      <c r="CG186" t="str">
        <f t="shared" si="140"/>
        <v/>
      </c>
      <c r="CH186" t="str">
        <f t="shared" si="141"/>
        <v/>
      </c>
      <c r="CI186" t="str">
        <f t="shared" si="142"/>
        <v/>
      </c>
      <c r="CJ186" t="str">
        <f t="shared" si="143"/>
        <v/>
      </c>
      <c r="CK186" t="str">
        <f t="shared" si="144"/>
        <v/>
      </c>
      <c r="CL186" t="str">
        <f t="shared" si="145"/>
        <v/>
      </c>
      <c r="CM186" t="str">
        <f t="shared" si="146"/>
        <v/>
      </c>
      <c r="CN186" t="str">
        <f t="shared" si="107"/>
        <v>;;;;;;;;;;;;;;;;;;;;;;;;;;;;;;;;;;;;;;;;;</v>
      </c>
      <c r="CO186" t="str">
        <f t="shared" si="158"/>
        <v/>
      </c>
      <c r="CQ186" t="str">
        <f t="shared" si="147"/>
        <v/>
      </c>
      <c r="CR186" t="str">
        <f t="shared" si="148"/>
        <v/>
      </c>
      <c r="CS186" t="str">
        <f t="shared" si="149"/>
        <v/>
      </c>
      <c r="CT186" t="str">
        <f t="shared" si="150"/>
        <v/>
      </c>
      <c r="CU186" t="str">
        <f t="shared" si="151"/>
        <v/>
      </c>
      <c r="CV186" t="str">
        <f t="shared" si="152"/>
        <v/>
      </c>
      <c r="CW186" t="str">
        <f t="shared" si="153"/>
        <v/>
      </c>
      <c r="CX186" t="str">
        <f t="shared" si="154"/>
        <v/>
      </c>
      <c r="CY186" t="str">
        <f t="shared" si="155"/>
        <v/>
      </c>
      <c r="CZ186" t="str">
        <f t="shared" si="156"/>
        <v/>
      </c>
    </row>
    <row r="187" spans="1:104" x14ac:dyDescent="0.35">
      <c r="A187" t="e">
        <v>#N/A</v>
      </c>
      <c r="B187" t="s">
        <v>223</v>
      </c>
      <c r="C187" t="s">
        <v>64</v>
      </c>
      <c r="D187" t="s">
        <v>220</v>
      </c>
      <c r="G187" s="3" t="s">
        <v>321</v>
      </c>
      <c r="H187" s="3" t="s">
        <v>496</v>
      </c>
      <c r="AW187">
        <f t="shared" si="157"/>
        <v>0</v>
      </c>
      <c r="AY187" t="s">
        <v>496</v>
      </c>
      <c r="AZ187" t="str">
        <f t="shared" si="106"/>
        <v/>
      </c>
      <c r="BA187" t="str">
        <f t="shared" si="108"/>
        <v/>
      </c>
      <c r="BB187" t="str">
        <f t="shared" si="109"/>
        <v/>
      </c>
      <c r="BC187" t="str">
        <f t="shared" si="110"/>
        <v/>
      </c>
      <c r="BD187" t="str">
        <f t="shared" si="111"/>
        <v/>
      </c>
      <c r="BE187" t="str">
        <f t="shared" si="112"/>
        <v/>
      </c>
      <c r="BF187" t="str">
        <f t="shared" si="113"/>
        <v/>
      </c>
      <c r="BG187" t="str">
        <f t="shared" si="114"/>
        <v/>
      </c>
      <c r="BH187" t="str">
        <f t="shared" si="115"/>
        <v/>
      </c>
      <c r="BI187" t="str">
        <f t="shared" si="116"/>
        <v/>
      </c>
      <c r="BJ187" t="str">
        <f t="shared" si="117"/>
        <v/>
      </c>
      <c r="BK187" t="str">
        <f t="shared" si="118"/>
        <v/>
      </c>
      <c r="BL187" t="str">
        <f t="shared" si="119"/>
        <v/>
      </c>
      <c r="BM187" t="str">
        <f t="shared" si="120"/>
        <v/>
      </c>
      <c r="BN187" t="str">
        <f t="shared" si="121"/>
        <v/>
      </c>
      <c r="BO187" t="str">
        <f t="shared" si="122"/>
        <v/>
      </c>
      <c r="BP187" t="str">
        <f t="shared" si="123"/>
        <v/>
      </c>
      <c r="BQ187" t="str">
        <f t="shared" si="124"/>
        <v/>
      </c>
      <c r="BR187" t="str">
        <f t="shared" si="125"/>
        <v/>
      </c>
      <c r="BS187" t="str">
        <f t="shared" si="126"/>
        <v/>
      </c>
      <c r="BT187" t="str">
        <f t="shared" si="127"/>
        <v/>
      </c>
      <c r="BU187" t="str">
        <f t="shared" si="128"/>
        <v/>
      </c>
      <c r="BV187" t="str">
        <f t="shared" si="129"/>
        <v/>
      </c>
      <c r="BW187" t="str">
        <f t="shared" si="130"/>
        <v/>
      </c>
      <c r="BX187" t="str">
        <f t="shared" si="131"/>
        <v/>
      </c>
      <c r="BY187" t="str">
        <f t="shared" si="132"/>
        <v/>
      </c>
      <c r="BZ187" t="str">
        <f t="shared" si="133"/>
        <v/>
      </c>
      <c r="CA187" t="str">
        <f t="shared" si="134"/>
        <v/>
      </c>
      <c r="CB187" t="str">
        <f t="shared" si="135"/>
        <v/>
      </c>
      <c r="CC187" t="str">
        <f t="shared" si="136"/>
        <v/>
      </c>
      <c r="CD187" t="str">
        <f t="shared" si="137"/>
        <v/>
      </c>
      <c r="CE187" t="str">
        <f t="shared" si="138"/>
        <v/>
      </c>
      <c r="CF187" t="str">
        <f t="shared" si="139"/>
        <v/>
      </c>
      <c r="CG187" t="str">
        <f t="shared" si="140"/>
        <v/>
      </c>
      <c r="CH187" t="str">
        <f t="shared" si="141"/>
        <v/>
      </c>
      <c r="CI187" t="str">
        <f t="shared" si="142"/>
        <v/>
      </c>
      <c r="CJ187" t="str">
        <f t="shared" si="143"/>
        <v/>
      </c>
      <c r="CK187" t="str">
        <f t="shared" si="144"/>
        <v/>
      </c>
      <c r="CL187" t="str">
        <f t="shared" si="145"/>
        <v/>
      </c>
      <c r="CM187" t="str">
        <f t="shared" si="146"/>
        <v/>
      </c>
      <c r="CN187" t="str">
        <f t="shared" si="107"/>
        <v>;;;;;;;;;;;;;;;;;;;;;;;;;;;;;;;;;;;;;;;;;</v>
      </c>
      <c r="CO187" t="str">
        <f t="shared" si="158"/>
        <v/>
      </c>
      <c r="CQ187" t="str">
        <f t="shared" si="147"/>
        <v/>
      </c>
      <c r="CR187" t="str">
        <f t="shared" si="148"/>
        <v/>
      </c>
      <c r="CS187" t="str">
        <f t="shared" si="149"/>
        <v/>
      </c>
      <c r="CT187" t="str">
        <f t="shared" si="150"/>
        <v/>
      </c>
      <c r="CU187" t="str">
        <f t="shared" si="151"/>
        <v/>
      </c>
      <c r="CV187" t="str">
        <f t="shared" si="152"/>
        <v/>
      </c>
      <c r="CW187" t="str">
        <f t="shared" si="153"/>
        <v/>
      </c>
      <c r="CX187" t="str">
        <f t="shared" si="154"/>
        <v/>
      </c>
      <c r="CY187" t="str">
        <f t="shared" si="155"/>
        <v/>
      </c>
      <c r="CZ187" t="str">
        <f t="shared" si="156"/>
        <v/>
      </c>
    </row>
    <row r="188" spans="1:104" ht="14.15" customHeight="1" x14ac:dyDescent="0.35">
      <c r="A188" t="s">
        <v>650</v>
      </c>
      <c r="B188" t="s">
        <v>312</v>
      </c>
      <c r="C188" t="s">
        <v>300</v>
      </c>
      <c r="D188" t="s">
        <v>61</v>
      </c>
      <c r="E188" t="s">
        <v>32</v>
      </c>
      <c r="F188" s="6">
        <v>43624</v>
      </c>
      <c r="G188" s="3" t="s">
        <v>320</v>
      </c>
      <c r="H188" s="3" t="s">
        <v>509</v>
      </c>
      <c r="N188" t="s">
        <v>10</v>
      </c>
      <c r="Q188" t="s">
        <v>10</v>
      </c>
      <c r="S188" t="s">
        <v>10</v>
      </c>
      <c r="AW188">
        <f t="shared" si="157"/>
        <v>3</v>
      </c>
      <c r="AY188" t="s">
        <v>509</v>
      </c>
      <c r="AZ188" t="str">
        <f t="shared" si="106"/>
        <v/>
      </c>
      <c r="BA188" t="str">
        <f t="shared" si="108"/>
        <v/>
      </c>
      <c r="BB188" t="str">
        <f t="shared" si="109"/>
        <v/>
      </c>
      <c r="BC188" t="str">
        <f t="shared" si="110"/>
        <v/>
      </c>
      <c r="BD188" t="str">
        <f t="shared" si="111"/>
        <v/>
      </c>
      <c r="BE188" t="str">
        <f t="shared" si="112"/>
        <v>17.03.2019</v>
      </c>
      <c r="BF188" t="str">
        <f t="shared" si="113"/>
        <v/>
      </c>
      <c r="BG188" t="str">
        <f t="shared" si="114"/>
        <v/>
      </c>
      <c r="BH188" t="str">
        <f t="shared" si="115"/>
        <v>13.05.2019</v>
      </c>
      <c r="BI188" t="str">
        <f t="shared" si="116"/>
        <v/>
      </c>
      <c r="BJ188" t="str">
        <f t="shared" si="117"/>
        <v>07.06.2019</v>
      </c>
      <c r="BK188" t="str">
        <f t="shared" si="118"/>
        <v/>
      </c>
      <c r="BL188" t="str">
        <f t="shared" si="119"/>
        <v/>
      </c>
      <c r="BM188" t="str">
        <f t="shared" si="120"/>
        <v/>
      </c>
      <c r="BN188" t="str">
        <f t="shared" si="121"/>
        <v/>
      </c>
      <c r="BO188" t="str">
        <f t="shared" si="122"/>
        <v/>
      </c>
      <c r="BP188" t="str">
        <f t="shared" si="123"/>
        <v/>
      </c>
      <c r="BQ188" t="str">
        <f t="shared" si="124"/>
        <v/>
      </c>
      <c r="BR188" t="str">
        <f t="shared" si="125"/>
        <v/>
      </c>
      <c r="BS188" t="str">
        <f t="shared" si="126"/>
        <v/>
      </c>
      <c r="BT188" t="str">
        <f t="shared" si="127"/>
        <v/>
      </c>
      <c r="BU188" t="str">
        <f t="shared" si="128"/>
        <v/>
      </c>
      <c r="BV188" t="str">
        <f t="shared" si="129"/>
        <v/>
      </c>
      <c r="BW188" t="str">
        <f t="shared" si="130"/>
        <v/>
      </c>
      <c r="BX188" t="str">
        <f t="shared" si="131"/>
        <v/>
      </c>
      <c r="BY188" t="str">
        <f t="shared" si="132"/>
        <v/>
      </c>
      <c r="BZ188" t="str">
        <f t="shared" si="133"/>
        <v/>
      </c>
      <c r="CA188" t="str">
        <f t="shared" si="134"/>
        <v/>
      </c>
      <c r="CB188" t="str">
        <f t="shared" si="135"/>
        <v/>
      </c>
      <c r="CC188" t="str">
        <f t="shared" si="136"/>
        <v/>
      </c>
      <c r="CD188" t="str">
        <f t="shared" si="137"/>
        <v/>
      </c>
      <c r="CE188" t="str">
        <f t="shared" si="138"/>
        <v/>
      </c>
      <c r="CF188" t="str">
        <f t="shared" si="139"/>
        <v/>
      </c>
      <c r="CG188" t="str">
        <f t="shared" si="140"/>
        <v/>
      </c>
      <c r="CH188" t="str">
        <f t="shared" si="141"/>
        <v/>
      </c>
      <c r="CI188" t="str">
        <f t="shared" si="142"/>
        <v/>
      </c>
      <c r="CJ188" t="str">
        <f t="shared" si="143"/>
        <v/>
      </c>
      <c r="CK188" t="str">
        <f t="shared" si="144"/>
        <v/>
      </c>
      <c r="CL188" t="str">
        <f t="shared" si="145"/>
        <v/>
      </c>
      <c r="CM188" t="str">
        <f t="shared" si="146"/>
        <v/>
      </c>
      <c r="CN188" t="str">
        <f t="shared" si="107"/>
        <v>;;;;;;17.03.2019;;;13.05.2019;;07.06.2019;;;;;;;;;;;;;;;;;;;;;;;;;;;;;;</v>
      </c>
      <c r="CO188" t="str">
        <f t="shared" si="158"/>
        <v>07.06.2019</v>
      </c>
      <c r="CP188" t="s">
        <v>460</v>
      </c>
      <c r="CQ188" t="str">
        <f t="shared" si="147"/>
        <v/>
      </c>
      <c r="CR188" t="str">
        <f t="shared" si="148"/>
        <v/>
      </c>
      <c r="CS188" t="str">
        <f t="shared" si="149"/>
        <v/>
      </c>
      <c r="CT188" t="str">
        <f t="shared" si="150"/>
        <v/>
      </c>
      <c r="CU188" t="str">
        <f t="shared" si="151"/>
        <v/>
      </c>
      <c r="CV188" t="str">
        <f t="shared" si="152"/>
        <v/>
      </c>
      <c r="CW188" t="str">
        <f t="shared" si="153"/>
        <v/>
      </c>
      <c r="CX188" t="str">
        <f t="shared" si="154"/>
        <v/>
      </c>
      <c r="CY188" t="str">
        <f t="shared" si="155"/>
        <v/>
      </c>
      <c r="CZ188" t="str">
        <f t="shared" si="156"/>
        <v/>
      </c>
    </row>
    <row r="189" spans="1:104" x14ac:dyDescent="0.35">
      <c r="A189" t="e">
        <v>#N/A</v>
      </c>
      <c r="B189" t="s">
        <v>115</v>
      </c>
      <c r="C189" t="s">
        <v>64</v>
      </c>
      <c r="D189" t="s">
        <v>116</v>
      </c>
      <c r="G189" s="3" t="s">
        <v>321</v>
      </c>
      <c r="H189" s="3" t="s">
        <v>496</v>
      </c>
      <c r="AW189">
        <f t="shared" si="157"/>
        <v>0</v>
      </c>
      <c r="AY189" t="s">
        <v>496</v>
      </c>
      <c r="AZ189" t="str">
        <f t="shared" si="106"/>
        <v/>
      </c>
      <c r="BA189" t="str">
        <f t="shared" si="108"/>
        <v/>
      </c>
      <c r="BB189" t="str">
        <f t="shared" si="109"/>
        <v/>
      </c>
      <c r="BC189" t="str">
        <f t="shared" si="110"/>
        <v/>
      </c>
      <c r="BD189" t="str">
        <f t="shared" si="111"/>
        <v/>
      </c>
      <c r="BE189" t="str">
        <f t="shared" si="112"/>
        <v/>
      </c>
      <c r="BF189" t="str">
        <f t="shared" si="113"/>
        <v/>
      </c>
      <c r="BG189" t="str">
        <f t="shared" si="114"/>
        <v/>
      </c>
      <c r="BH189" t="str">
        <f t="shared" si="115"/>
        <v/>
      </c>
      <c r="BI189" t="str">
        <f t="shared" si="116"/>
        <v/>
      </c>
      <c r="BJ189" t="str">
        <f t="shared" si="117"/>
        <v/>
      </c>
      <c r="BK189" t="str">
        <f t="shared" si="118"/>
        <v/>
      </c>
      <c r="BL189" t="str">
        <f t="shared" si="119"/>
        <v/>
      </c>
      <c r="BM189" t="str">
        <f t="shared" si="120"/>
        <v/>
      </c>
      <c r="BN189" t="str">
        <f t="shared" si="121"/>
        <v/>
      </c>
      <c r="BO189" t="str">
        <f t="shared" si="122"/>
        <v/>
      </c>
      <c r="BP189" t="str">
        <f t="shared" si="123"/>
        <v/>
      </c>
      <c r="BQ189" t="str">
        <f t="shared" si="124"/>
        <v/>
      </c>
      <c r="BR189" t="str">
        <f t="shared" si="125"/>
        <v/>
      </c>
      <c r="BS189" t="str">
        <f t="shared" si="126"/>
        <v/>
      </c>
      <c r="BT189" t="str">
        <f t="shared" si="127"/>
        <v/>
      </c>
      <c r="BU189" t="str">
        <f t="shared" si="128"/>
        <v/>
      </c>
      <c r="BV189" t="str">
        <f t="shared" si="129"/>
        <v/>
      </c>
      <c r="BW189" t="str">
        <f t="shared" si="130"/>
        <v/>
      </c>
      <c r="BX189" t="str">
        <f t="shared" si="131"/>
        <v/>
      </c>
      <c r="BY189" t="str">
        <f t="shared" si="132"/>
        <v/>
      </c>
      <c r="BZ189" t="str">
        <f t="shared" si="133"/>
        <v/>
      </c>
      <c r="CA189" t="str">
        <f t="shared" si="134"/>
        <v/>
      </c>
      <c r="CB189" t="str">
        <f t="shared" si="135"/>
        <v/>
      </c>
      <c r="CC189" t="str">
        <f t="shared" si="136"/>
        <v/>
      </c>
      <c r="CD189" t="str">
        <f t="shared" si="137"/>
        <v/>
      </c>
      <c r="CE189" t="str">
        <f t="shared" si="138"/>
        <v/>
      </c>
      <c r="CF189" t="str">
        <f t="shared" si="139"/>
        <v/>
      </c>
      <c r="CG189" t="str">
        <f t="shared" si="140"/>
        <v/>
      </c>
      <c r="CH189" t="str">
        <f t="shared" si="141"/>
        <v/>
      </c>
      <c r="CI189" t="str">
        <f t="shared" si="142"/>
        <v/>
      </c>
      <c r="CJ189" t="str">
        <f t="shared" si="143"/>
        <v/>
      </c>
      <c r="CK189" t="str">
        <f t="shared" si="144"/>
        <v/>
      </c>
      <c r="CL189" t="str">
        <f t="shared" si="145"/>
        <v/>
      </c>
      <c r="CM189" t="str">
        <f t="shared" si="146"/>
        <v/>
      </c>
      <c r="CN189" t="str">
        <f t="shared" si="107"/>
        <v>;;;;;;;;;;;;;;;;;;;;;;;;;;;;;;;;;;;;;;;;;</v>
      </c>
      <c r="CO189" t="str">
        <f t="shared" si="158"/>
        <v/>
      </c>
      <c r="CQ189" t="str">
        <f t="shared" si="147"/>
        <v/>
      </c>
      <c r="CR189" t="str">
        <f t="shared" si="148"/>
        <v/>
      </c>
      <c r="CS189" t="str">
        <f t="shared" si="149"/>
        <v/>
      </c>
      <c r="CT189" t="str">
        <f t="shared" si="150"/>
        <v/>
      </c>
      <c r="CU189" t="str">
        <f t="shared" si="151"/>
        <v/>
      </c>
      <c r="CV189" t="str">
        <f t="shared" si="152"/>
        <v/>
      </c>
      <c r="CW189" t="str">
        <f t="shared" si="153"/>
        <v/>
      </c>
      <c r="CX189" t="str">
        <f t="shared" si="154"/>
        <v/>
      </c>
      <c r="CY189" t="str">
        <f t="shared" si="155"/>
        <v/>
      </c>
      <c r="CZ189" t="str">
        <f t="shared" si="156"/>
        <v/>
      </c>
    </row>
    <row r="190" spans="1:104" x14ac:dyDescent="0.35">
      <c r="A190" t="e">
        <v>#N/A</v>
      </c>
      <c r="B190" t="s">
        <v>113</v>
      </c>
      <c r="C190" t="s">
        <v>64</v>
      </c>
      <c r="D190" t="s">
        <v>109</v>
      </c>
      <c r="G190" s="3" t="s">
        <v>321</v>
      </c>
      <c r="H190" s="3" t="s">
        <v>496</v>
      </c>
      <c r="AW190">
        <f t="shared" si="157"/>
        <v>0</v>
      </c>
      <c r="AY190" t="s">
        <v>496</v>
      </c>
      <c r="AZ190" t="str">
        <f t="shared" si="106"/>
        <v/>
      </c>
      <c r="BA190" t="str">
        <f t="shared" si="108"/>
        <v/>
      </c>
      <c r="BB190" t="str">
        <f t="shared" si="109"/>
        <v/>
      </c>
      <c r="BC190" t="str">
        <f t="shared" si="110"/>
        <v/>
      </c>
      <c r="BD190" t="str">
        <f t="shared" si="111"/>
        <v/>
      </c>
      <c r="BE190" t="str">
        <f t="shared" si="112"/>
        <v/>
      </c>
      <c r="BF190" t="str">
        <f t="shared" si="113"/>
        <v/>
      </c>
      <c r="BG190" t="str">
        <f t="shared" si="114"/>
        <v/>
      </c>
      <c r="BH190" t="str">
        <f t="shared" si="115"/>
        <v/>
      </c>
      <c r="BI190" t="str">
        <f t="shared" si="116"/>
        <v/>
      </c>
      <c r="BJ190" t="str">
        <f t="shared" si="117"/>
        <v/>
      </c>
      <c r="BK190" t="str">
        <f t="shared" si="118"/>
        <v/>
      </c>
      <c r="BL190" t="str">
        <f t="shared" si="119"/>
        <v/>
      </c>
      <c r="BM190" t="str">
        <f t="shared" si="120"/>
        <v/>
      </c>
      <c r="BN190" t="str">
        <f t="shared" si="121"/>
        <v/>
      </c>
      <c r="BO190" t="str">
        <f t="shared" si="122"/>
        <v/>
      </c>
      <c r="BP190" t="str">
        <f t="shared" si="123"/>
        <v/>
      </c>
      <c r="BQ190" t="str">
        <f t="shared" si="124"/>
        <v/>
      </c>
      <c r="BR190" t="str">
        <f t="shared" si="125"/>
        <v/>
      </c>
      <c r="BS190" t="str">
        <f t="shared" si="126"/>
        <v/>
      </c>
      <c r="BT190" t="str">
        <f t="shared" si="127"/>
        <v/>
      </c>
      <c r="BU190" t="str">
        <f t="shared" si="128"/>
        <v/>
      </c>
      <c r="BV190" t="str">
        <f t="shared" si="129"/>
        <v/>
      </c>
      <c r="BW190" t="str">
        <f t="shared" si="130"/>
        <v/>
      </c>
      <c r="BX190" t="str">
        <f t="shared" si="131"/>
        <v/>
      </c>
      <c r="BY190" t="str">
        <f t="shared" si="132"/>
        <v/>
      </c>
      <c r="BZ190" t="str">
        <f t="shared" si="133"/>
        <v/>
      </c>
      <c r="CA190" t="str">
        <f t="shared" si="134"/>
        <v/>
      </c>
      <c r="CB190" t="str">
        <f t="shared" si="135"/>
        <v/>
      </c>
      <c r="CC190" t="str">
        <f t="shared" si="136"/>
        <v/>
      </c>
      <c r="CD190" t="str">
        <f t="shared" si="137"/>
        <v/>
      </c>
      <c r="CE190" t="str">
        <f t="shared" si="138"/>
        <v/>
      </c>
      <c r="CF190" t="str">
        <f t="shared" si="139"/>
        <v/>
      </c>
      <c r="CG190" t="str">
        <f t="shared" si="140"/>
        <v/>
      </c>
      <c r="CH190" t="str">
        <f t="shared" si="141"/>
        <v/>
      </c>
      <c r="CI190" t="str">
        <f t="shared" si="142"/>
        <v/>
      </c>
      <c r="CJ190" t="str">
        <f t="shared" si="143"/>
        <v/>
      </c>
      <c r="CK190" t="str">
        <f t="shared" si="144"/>
        <v/>
      </c>
      <c r="CL190" t="str">
        <f t="shared" si="145"/>
        <v/>
      </c>
      <c r="CM190" t="str">
        <f t="shared" si="146"/>
        <v/>
      </c>
      <c r="CN190" t="str">
        <f t="shared" si="107"/>
        <v>;;;;;;;;;;;;;;;;;;;;;;;;;;;;;;;;;;;;;;;;;</v>
      </c>
      <c r="CO190" t="str">
        <f t="shared" si="158"/>
        <v/>
      </c>
      <c r="CQ190" t="str">
        <f t="shared" si="147"/>
        <v/>
      </c>
      <c r="CR190" t="str">
        <f t="shared" si="148"/>
        <v/>
      </c>
      <c r="CS190" t="str">
        <f t="shared" si="149"/>
        <v/>
      </c>
      <c r="CT190" t="str">
        <f t="shared" si="150"/>
        <v/>
      </c>
      <c r="CU190" t="str">
        <f t="shared" si="151"/>
        <v/>
      </c>
      <c r="CV190" t="str">
        <f t="shared" si="152"/>
        <v/>
      </c>
      <c r="CW190" t="str">
        <f t="shared" si="153"/>
        <v/>
      </c>
      <c r="CX190" t="str">
        <f t="shared" si="154"/>
        <v/>
      </c>
      <c r="CY190" t="str">
        <f t="shared" si="155"/>
        <v/>
      </c>
      <c r="CZ190" t="str">
        <f t="shared" si="156"/>
        <v/>
      </c>
    </row>
    <row r="191" spans="1:104" x14ac:dyDescent="0.35">
      <c r="A191" t="e">
        <v>#N/A</v>
      </c>
      <c r="B191" t="s">
        <v>88</v>
      </c>
      <c r="C191" t="s">
        <v>15</v>
      </c>
      <c r="D191" t="s">
        <v>85</v>
      </c>
      <c r="G191" s="3" t="s">
        <v>321</v>
      </c>
      <c r="H191" s="3" t="s">
        <v>496</v>
      </c>
      <c r="AW191">
        <f t="shared" si="157"/>
        <v>0</v>
      </c>
      <c r="AY191" t="s">
        <v>496</v>
      </c>
      <c r="AZ191" t="str">
        <f t="shared" si="106"/>
        <v/>
      </c>
      <c r="BA191" t="str">
        <f t="shared" si="108"/>
        <v/>
      </c>
      <c r="BB191" t="str">
        <f t="shared" si="109"/>
        <v/>
      </c>
      <c r="BC191" t="str">
        <f t="shared" si="110"/>
        <v/>
      </c>
      <c r="BD191" t="str">
        <f t="shared" si="111"/>
        <v/>
      </c>
      <c r="BE191" t="str">
        <f t="shared" si="112"/>
        <v/>
      </c>
      <c r="BF191" t="str">
        <f t="shared" si="113"/>
        <v/>
      </c>
      <c r="BG191" t="str">
        <f t="shared" si="114"/>
        <v/>
      </c>
      <c r="BH191" t="str">
        <f t="shared" si="115"/>
        <v/>
      </c>
      <c r="BI191" t="str">
        <f t="shared" si="116"/>
        <v/>
      </c>
      <c r="BJ191" t="str">
        <f t="shared" si="117"/>
        <v/>
      </c>
      <c r="BK191" t="str">
        <f t="shared" si="118"/>
        <v/>
      </c>
      <c r="BL191" t="str">
        <f t="shared" si="119"/>
        <v/>
      </c>
      <c r="BM191" t="str">
        <f t="shared" si="120"/>
        <v/>
      </c>
      <c r="BN191" t="str">
        <f t="shared" si="121"/>
        <v/>
      </c>
      <c r="BO191" t="str">
        <f t="shared" si="122"/>
        <v/>
      </c>
      <c r="BP191" t="str">
        <f t="shared" si="123"/>
        <v/>
      </c>
      <c r="BQ191" t="str">
        <f t="shared" si="124"/>
        <v/>
      </c>
      <c r="BR191" t="str">
        <f t="shared" si="125"/>
        <v/>
      </c>
      <c r="BS191" t="str">
        <f t="shared" si="126"/>
        <v/>
      </c>
      <c r="BT191" t="str">
        <f t="shared" si="127"/>
        <v/>
      </c>
      <c r="BU191" t="str">
        <f t="shared" si="128"/>
        <v/>
      </c>
      <c r="BV191" t="str">
        <f t="shared" si="129"/>
        <v/>
      </c>
      <c r="BW191" t="str">
        <f t="shared" si="130"/>
        <v/>
      </c>
      <c r="BX191" t="str">
        <f t="shared" si="131"/>
        <v/>
      </c>
      <c r="BY191" t="str">
        <f t="shared" si="132"/>
        <v/>
      </c>
      <c r="BZ191" t="str">
        <f t="shared" si="133"/>
        <v/>
      </c>
      <c r="CA191" t="str">
        <f t="shared" si="134"/>
        <v/>
      </c>
      <c r="CB191" t="str">
        <f t="shared" si="135"/>
        <v/>
      </c>
      <c r="CC191" t="str">
        <f t="shared" si="136"/>
        <v/>
      </c>
      <c r="CD191" t="str">
        <f t="shared" si="137"/>
        <v/>
      </c>
      <c r="CE191" t="str">
        <f t="shared" si="138"/>
        <v/>
      </c>
      <c r="CF191" t="str">
        <f t="shared" si="139"/>
        <v/>
      </c>
      <c r="CG191" t="str">
        <f t="shared" si="140"/>
        <v/>
      </c>
      <c r="CH191" t="str">
        <f t="shared" si="141"/>
        <v/>
      </c>
      <c r="CI191" t="str">
        <f t="shared" si="142"/>
        <v/>
      </c>
      <c r="CJ191" t="str">
        <f t="shared" si="143"/>
        <v/>
      </c>
      <c r="CK191" t="str">
        <f t="shared" si="144"/>
        <v/>
      </c>
      <c r="CL191" t="str">
        <f t="shared" si="145"/>
        <v/>
      </c>
      <c r="CM191" t="str">
        <f t="shared" si="146"/>
        <v/>
      </c>
      <c r="CN191" t="str">
        <f t="shared" si="107"/>
        <v>;;;;;;;;;;;;;;;;;;;;;;;;;;;;;;;;;;;;;;;;;</v>
      </c>
      <c r="CO191" t="str">
        <f t="shared" si="158"/>
        <v/>
      </c>
      <c r="CQ191" t="str">
        <f t="shared" si="147"/>
        <v/>
      </c>
      <c r="CR191" t="str">
        <f t="shared" si="148"/>
        <v/>
      </c>
      <c r="CS191" t="str">
        <f t="shared" si="149"/>
        <v/>
      </c>
      <c r="CT191" t="str">
        <f t="shared" si="150"/>
        <v/>
      </c>
      <c r="CU191" t="str">
        <f t="shared" si="151"/>
        <v/>
      </c>
      <c r="CV191" t="str">
        <f t="shared" si="152"/>
        <v/>
      </c>
      <c r="CW191" t="str">
        <f t="shared" si="153"/>
        <v/>
      </c>
      <c r="CX191" t="str">
        <f t="shared" si="154"/>
        <v/>
      </c>
      <c r="CY191" t="str">
        <f t="shared" si="155"/>
        <v/>
      </c>
      <c r="CZ191" t="str">
        <f t="shared" si="156"/>
        <v/>
      </c>
    </row>
    <row r="192" spans="1:104" x14ac:dyDescent="0.35">
      <c r="A192" t="s">
        <v>571</v>
      </c>
      <c r="B192" t="s">
        <v>67</v>
      </c>
      <c r="C192" t="s">
        <v>15</v>
      </c>
      <c r="D192" t="s">
        <v>61</v>
      </c>
      <c r="E192" t="s">
        <v>17</v>
      </c>
      <c r="F192" s="6">
        <v>43483</v>
      </c>
      <c r="G192" s="3" t="s">
        <v>320</v>
      </c>
      <c r="H192" s="3" t="s">
        <v>506</v>
      </c>
      <c r="J192" t="s">
        <v>10</v>
      </c>
      <c r="L192" t="s">
        <v>10</v>
      </c>
      <c r="M192" t="s">
        <v>10</v>
      </c>
      <c r="AF192" t="s">
        <v>10</v>
      </c>
      <c r="AG192" t="s">
        <v>10</v>
      </c>
      <c r="AW192">
        <f t="shared" si="157"/>
        <v>5</v>
      </c>
      <c r="AY192" t="s">
        <v>506</v>
      </c>
      <c r="AZ192" t="str">
        <f t="shared" si="106"/>
        <v/>
      </c>
      <c r="BA192" t="str">
        <f t="shared" si="108"/>
        <v>27.11.2018</v>
      </c>
      <c r="BB192" t="str">
        <f t="shared" si="109"/>
        <v/>
      </c>
      <c r="BC192" t="str">
        <f t="shared" si="110"/>
        <v>20.01.2019</v>
      </c>
      <c r="BD192" t="str">
        <f t="shared" si="111"/>
        <v>20.02.2019</v>
      </c>
      <c r="BE192" t="str">
        <f t="shared" si="112"/>
        <v/>
      </c>
      <c r="BF192" t="str">
        <f t="shared" si="113"/>
        <v/>
      </c>
      <c r="BG192" t="str">
        <f t="shared" si="114"/>
        <v/>
      </c>
      <c r="BH192" t="str">
        <f t="shared" si="115"/>
        <v/>
      </c>
      <c r="BI192" t="str">
        <f t="shared" si="116"/>
        <v/>
      </c>
      <c r="BJ192" t="str">
        <f t="shared" si="117"/>
        <v/>
      </c>
      <c r="BK192" t="str">
        <f t="shared" si="118"/>
        <v/>
      </c>
      <c r="BL192" t="str">
        <f t="shared" si="119"/>
        <v/>
      </c>
      <c r="BM192" t="str">
        <f t="shared" si="120"/>
        <v/>
      </c>
      <c r="BN192" t="str">
        <f t="shared" si="121"/>
        <v/>
      </c>
      <c r="BO192" t="str">
        <f t="shared" si="122"/>
        <v/>
      </c>
      <c r="BP192" t="str">
        <f t="shared" si="123"/>
        <v/>
      </c>
      <c r="BQ192" t="str">
        <f t="shared" si="124"/>
        <v/>
      </c>
      <c r="BR192" t="str">
        <f t="shared" si="125"/>
        <v/>
      </c>
      <c r="BS192" t="str">
        <f t="shared" si="126"/>
        <v/>
      </c>
      <c r="BT192" t="str">
        <f t="shared" si="127"/>
        <v/>
      </c>
      <c r="BU192" t="str">
        <f t="shared" si="128"/>
        <v/>
      </c>
      <c r="BV192" t="str">
        <f t="shared" si="129"/>
        <v/>
      </c>
      <c r="BW192" t="str">
        <f t="shared" si="130"/>
        <v>02.09.2019</v>
      </c>
      <c r="BX192" t="str">
        <f t="shared" si="131"/>
        <v>03.09.2019</v>
      </c>
      <c r="BY192" t="str">
        <f t="shared" si="132"/>
        <v/>
      </c>
      <c r="BZ192" t="str">
        <f t="shared" si="133"/>
        <v/>
      </c>
      <c r="CA192" t="str">
        <f t="shared" si="134"/>
        <v/>
      </c>
      <c r="CB192" t="str">
        <f t="shared" si="135"/>
        <v/>
      </c>
      <c r="CC192" t="str">
        <f t="shared" si="136"/>
        <v/>
      </c>
      <c r="CD192" t="str">
        <f t="shared" si="137"/>
        <v/>
      </c>
      <c r="CE192" t="str">
        <f t="shared" si="138"/>
        <v/>
      </c>
      <c r="CF192" t="str">
        <f t="shared" si="139"/>
        <v/>
      </c>
      <c r="CG192" t="str">
        <f t="shared" si="140"/>
        <v/>
      </c>
      <c r="CH192" t="str">
        <f t="shared" si="141"/>
        <v/>
      </c>
      <c r="CI192" t="str">
        <f t="shared" si="142"/>
        <v/>
      </c>
      <c r="CJ192" t="str">
        <f t="shared" si="143"/>
        <v/>
      </c>
      <c r="CK192" t="str">
        <f t="shared" si="144"/>
        <v/>
      </c>
      <c r="CL192" t="str">
        <f t="shared" si="145"/>
        <v/>
      </c>
      <c r="CM192" t="str">
        <f t="shared" si="146"/>
        <v/>
      </c>
      <c r="CN192" t="str">
        <f t="shared" si="107"/>
        <v>;27.11.2018;;;20.01.2019;20.02.2019;;;;;;;;;;;;;;;;;;;02.09.2019;03.09.2019;;;;;;;;;;;;;;;;</v>
      </c>
      <c r="CO192" t="str">
        <f t="shared" si="158"/>
        <v>03.09.2019</v>
      </c>
      <c r="CP192" t="s">
        <v>461</v>
      </c>
      <c r="CQ192" t="str">
        <f t="shared" si="147"/>
        <v/>
      </c>
      <c r="CR192" t="str">
        <f t="shared" si="148"/>
        <v/>
      </c>
      <c r="CS192" t="str">
        <f t="shared" si="149"/>
        <v/>
      </c>
      <c r="CT192" t="str">
        <f t="shared" si="150"/>
        <v/>
      </c>
      <c r="CU192" t="str">
        <f t="shared" si="151"/>
        <v/>
      </c>
      <c r="CV192" t="str">
        <f t="shared" si="152"/>
        <v/>
      </c>
      <c r="CW192" t="str">
        <f t="shared" si="153"/>
        <v/>
      </c>
      <c r="CX192" t="str">
        <f t="shared" si="154"/>
        <v/>
      </c>
      <c r="CY192" t="str">
        <f t="shared" si="155"/>
        <v/>
      </c>
      <c r="CZ192" t="str">
        <f t="shared" si="156"/>
        <v/>
      </c>
    </row>
    <row r="193" spans="1:104" x14ac:dyDescent="0.35">
      <c r="A193" t="e">
        <v>#N/A</v>
      </c>
      <c r="B193" t="s">
        <v>181</v>
      </c>
      <c r="C193" t="s">
        <v>147</v>
      </c>
      <c r="D193" t="s">
        <v>171</v>
      </c>
      <c r="G193" s="3" t="s">
        <v>321</v>
      </c>
      <c r="H193" s="3" t="s">
        <v>496</v>
      </c>
      <c r="AW193">
        <f t="shared" si="157"/>
        <v>0</v>
      </c>
      <c r="AY193" t="s">
        <v>496</v>
      </c>
      <c r="AZ193" t="str">
        <f t="shared" si="106"/>
        <v/>
      </c>
      <c r="BA193" t="str">
        <f t="shared" si="108"/>
        <v/>
      </c>
      <c r="BB193" t="str">
        <f t="shared" si="109"/>
        <v/>
      </c>
      <c r="BC193" t="str">
        <f t="shared" si="110"/>
        <v/>
      </c>
      <c r="BD193" t="str">
        <f t="shared" si="111"/>
        <v/>
      </c>
      <c r="BE193" t="str">
        <f t="shared" si="112"/>
        <v/>
      </c>
      <c r="BF193" t="str">
        <f t="shared" si="113"/>
        <v/>
      </c>
      <c r="BG193" t="str">
        <f t="shared" si="114"/>
        <v/>
      </c>
      <c r="BH193" t="str">
        <f t="shared" si="115"/>
        <v/>
      </c>
      <c r="BI193" t="str">
        <f t="shared" si="116"/>
        <v/>
      </c>
      <c r="BJ193" t="str">
        <f t="shared" si="117"/>
        <v/>
      </c>
      <c r="BK193" t="str">
        <f t="shared" si="118"/>
        <v/>
      </c>
      <c r="BL193" t="str">
        <f t="shared" si="119"/>
        <v/>
      </c>
      <c r="BM193" t="str">
        <f t="shared" si="120"/>
        <v/>
      </c>
      <c r="BN193" t="str">
        <f t="shared" si="121"/>
        <v/>
      </c>
      <c r="BO193" t="str">
        <f t="shared" si="122"/>
        <v/>
      </c>
      <c r="BP193" t="str">
        <f t="shared" si="123"/>
        <v/>
      </c>
      <c r="BQ193" t="str">
        <f t="shared" si="124"/>
        <v/>
      </c>
      <c r="BR193" t="str">
        <f t="shared" si="125"/>
        <v/>
      </c>
      <c r="BS193" t="str">
        <f t="shared" si="126"/>
        <v/>
      </c>
      <c r="BT193" t="str">
        <f t="shared" si="127"/>
        <v/>
      </c>
      <c r="BU193" t="str">
        <f t="shared" si="128"/>
        <v/>
      </c>
      <c r="BV193" t="str">
        <f t="shared" si="129"/>
        <v/>
      </c>
      <c r="BW193" t="str">
        <f t="shared" si="130"/>
        <v/>
      </c>
      <c r="BX193" t="str">
        <f t="shared" si="131"/>
        <v/>
      </c>
      <c r="BY193" t="str">
        <f t="shared" si="132"/>
        <v/>
      </c>
      <c r="BZ193" t="str">
        <f t="shared" si="133"/>
        <v/>
      </c>
      <c r="CA193" t="str">
        <f t="shared" si="134"/>
        <v/>
      </c>
      <c r="CB193" t="str">
        <f t="shared" si="135"/>
        <v/>
      </c>
      <c r="CC193" t="str">
        <f t="shared" si="136"/>
        <v/>
      </c>
      <c r="CD193" t="str">
        <f t="shared" si="137"/>
        <v/>
      </c>
      <c r="CE193" t="str">
        <f t="shared" si="138"/>
        <v/>
      </c>
      <c r="CF193" t="str">
        <f t="shared" si="139"/>
        <v/>
      </c>
      <c r="CG193" t="str">
        <f t="shared" si="140"/>
        <v/>
      </c>
      <c r="CH193" t="str">
        <f t="shared" si="141"/>
        <v/>
      </c>
      <c r="CI193" t="str">
        <f t="shared" si="142"/>
        <v/>
      </c>
      <c r="CJ193" t="str">
        <f t="shared" si="143"/>
        <v/>
      </c>
      <c r="CK193" t="str">
        <f t="shared" si="144"/>
        <v/>
      </c>
      <c r="CL193" t="str">
        <f t="shared" si="145"/>
        <v/>
      </c>
      <c r="CM193" t="str">
        <f t="shared" si="146"/>
        <v/>
      </c>
      <c r="CN193" t="str">
        <f t="shared" si="107"/>
        <v>;;;;;;;;;;;;;;;;;;;;;;;;;;;;;;;;;;;;;;;;;</v>
      </c>
      <c r="CO193" t="str">
        <f t="shared" si="158"/>
        <v/>
      </c>
      <c r="CQ193" t="str">
        <f t="shared" si="147"/>
        <v/>
      </c>
      <c r="CR193" t="str">
        <f t="shared" si="148"/>
        <v/>
      </c>
      <c r="CS193" t="str">
        <f t="shared" si="149"/>
        <v/>
      </c>
      <c r="CT193" t="str">
        <f t="shared" si="150"/>
        <v/>
      </c>
      <c r="CU193" t="str">
        <f t="shared" si="151"/>
        <v/>
      </c>
      <c r="CV193" t="str">
        <f t="shared" si="152"/>
        <v/>
      </c>
      <c r="CW193" t="str">
        <f t="shared" si="153"/>
        <v/>
      </c>
      <c r="CX193" t="str">
        <f t="shared" si="154"/>
        <v/>
      </c>
      <c r="CY193" t="str">
        <f t="shared" si="155"/>
        <v/>
      </c>
      <c r="CZ193" t="str">
        <f t="shared" si="156"/>
        <v/>
      </c>
    </row>
    <row r="194" spans="1:104" x14ac:dyDescent="0.35">
      <c r="A194" t="s">
        <v>658</v>
      </c>
      <c r="B194" t="s">
        <v>325</v>
      </c>
      <c r="D194">
        <v>20</v>
      </c>
      <c r="E194" t="s">
        <v>35</v>
      </c>
      <c r="F194" s="6">
        <v>43677</v>
      </c>
      <c r="G194" s="3" t="s">
        <v>320</v>
      </c>
      <c r="H194" s="3" t="s">
        <v>496</v>
      </c>
      <c r="AW194">
        <f t="shared" si="157"/>
        <v>0</v>
      </c>
      <c r="AY194" t="s">
        <v>496</v>
      </c>
      <c r="AZ194" t="str">
        <f t="shared" si="106"/>
        <v/>
      </c>
      <c r="BA194" t="str">
        <f t="shared" si="108"/>
        <v/>
      </c>
      <c r="BB194" t="str">
        <f t="shared" si="109"/>
        <v/>
      </c>
      <c r="BC194" t="str">
        <f t="shared" si="110"/>
        <v/>
      </c>
      <c r="BD194" t="str">
        <f t="shared" si="111"/>
        <v/>
      </c>
      <c r="BE194" t="str">
        <f t="shared" si="112"/>
        <v/>
      </c>
      <c r="BF194" t="str">
        <f t="shared" si="113"/>
        <v/>
      </c>
      <c r="BG194" t="str">
        <f t="shared" si="114"/>
        <v/>
      </c>
      <c r="BH194" t="str">
        <f t="shared" si="115"/>
        <v/>
      </c>
      <c r="BI194" t="str">
        <f t="shared" si="116"/>
        <v/>
      </c>
      <c r="BJ194" t="str">
        <f t="shared" si="117"/>
        <v/>
      </c>
      <c r="BK194" t="str">
        <f t="shared" si="118"/>
        <v/>
      </c>
      <c r="BL194" t="str">
        <f t="shared" si="119"/>
        <v/>
      </c>
      <c r="BM194" t="str">
        <f t="shared" si="120"/>
        <v/>
      </c>
      <c r="BN194" t="str">
        <f t="shared" si="121"/>
        <v/>
      </c>
      <c r="BO194" t="str">
        <f t="shared" si="122"/>
        <v/>
      </c>
      <c r="BP194" t="str">
        <f t="shared" si="123"/>
        <v/>
      </c>
      <c r="BQ194" t="str">
        <f t="shared" si="124"/>
        <v/>
      </c>
      <c r="BR194" t="str">
        <f t="shared" si="125"/>
        <v/>
      </c>
      <c r="BS194" t="str">
        <f t="shared" si="126"/>
        <v/>
      </c>
      <c r="BT194" t="str">
        <f t="shared" si="127"/>
        <v/>
      </c>
      <c r="BU194" t="str">
        <f t="shared" si="128"/>
        <v/>
      </c>
      <c r="BV194" t="str">
        <f t="shared" si="129"/>
        <v/>
      </c>
      <c r="BW194" t="str">
        <f t="shared" si="130"/>
        <v/>
      </c>
      <c r="BX194" t="str">
        <f t="shared" si="131"/>
        <v/>
      </c>
      <c r="BY194" t="str">
        <f t="shared" si="132"/>
        <v/>
      </c>
      <c r="BZ194" t="str">
        <f t="shared" si="133"/>
        <v/>
      </c>
      <c r="CA194" t="str">
        <f t="shared" si="134"/>
        <v/>
      </c>
      <c r="CB194" t="str">
        <f t="shared" si="135"/>
        <v/>
      </c>
      <c r="CC194" t="str">
        <f t="shared" si="136"/>
        <v/>
      </c>
      <c r="CD194" t="str">
        <f t="shared" si="137"/>
        <v/>
      </c>
      <c r="CE194" t="str">
        <f t="shared" si="138"/>
        <v/>
      </c>
      <c r="CF194" t="str">
        <f t="shared" si="139"/>
        <v/>
      </c>
      <c r="CG194" t="str">
        <f t="shared" si="140"/>
        <v/>
      </c>
      <c r="CH194" t="str">
        <f t="shared" si="141"/>
        <v/>
      </c>
      <c r="CI194" t="str">
        <f t="shared" si="142"/>
        <v/>
      </c>
      <c r="CJ194" t="str">
        <f t="shared" si="143"/>
        <v/>
      </c>
      <c r="CK194" t="str">
        <f t="shared" si="144"/>
        <v/>
      </c>
      <c r="CL194" t="str">
        <f t="shared" si="145"/>
        <v/>
      </c>
      <c r="CM194" t="str">
        <f t="shared" si="146"/>
        <v/>
      </c>
      <c r="CN194" t="str">
        <f t="shared" si="107"/>
        <v>;;;;;;;;;;;;;;;;;;;;;;;;;;;;;;;;;;;;;;;;;</v>
      </c>
      <c r="CO194" t="str">
        <f t="shared" si="158"/>
        <v/>
      </c>
      <c r="CQ194" t="str">
        <f t="shared" si="147"/>
        <v/>
      </c>
      <c r="CR194" t="str">
        <f t="shared" si="148"/>
        <v/>
      </c>
      <c r="CS194" t="str">
        <f t="shared" si="149"/>
        <v/>
      </c>
      <c r="CT194" t="str">
        <f t="shared" si="150"/>
        <v/>
      </c>
      <c r="CU194" t="str">
        <f t="shared" si="151"/>
        <v/>
      </c>
      <c r="CV194" t="str">
        <f t="shared" si="152"/>
        <v/>
      </c>
      <c r="CW194" t="str">
        <f t="shared" si="153"/>
        <v/>
      </c>
      <c r="CX194" t="str">
        <f t="shared" si="154"/>
        <v/>
      </c>
      <c r="CY194" t="str">
        <f t="shared" si="155"/>
        <v/>
      </c>
      <c r="CZ194" t="str">
        <f t="shared" si="156"/>
        <v/>
      </c>
    </row>
    <row r="195" spans="1:104" x14ac:dyDescent="0.35">
      <c r="A195" t="s">
        <v>603</v>
      </c>
      <c r="B195" t="s">
        <v>170</v>
      </c>
      <c r="C195" t="s">
        <v>64</v>
      </c>
      <c r="D195" t="s">
        <v>171</v>
      </c>
      <c r="E195" t="s">
        <v>32</v>
      </c>
      <c r="F195" s="5">
        <v>43738</v>
      </c>
      <c r="G195" s="3" t="s">
        <v>320</v>
      </c>
      <c r="H195" s="3" t="s">
        <v>496</v>
      </c>
      <c r="AW195">
        <f t="shared" si="157"/>
        <v>0</v>
      </c>
      <c r="AY195" t="s">
        <v>496</v>
      </c>
      <c r="AZ195" t="str">
        <f t="shared" ref="AZ195:AZ258" si="159">IF(I195="x",TEXT(I$4,"dd.mm.yyyy"),"")</f>
        <v/>
      </c>
      <c r="BA195" t="str">
        <f t="shared" si="108"/>
        <v/>
      </c>
      <c r="BB195" t="str">
        <f t="shared" si="109"/>
        <v/>
      </c>
      <c r="BC195" t="str">
        <f t="shared" si="110"/>
        <v/>
      </c>
      <c r="BD195" t="str">
        <f t="shared" si="111"/>
        <v/>
      </c>
      <c r="BE195" t="str">
        <f t="shared" si="112"/>
        <v/>
      </c>
      <c r="BF195" t="str">
        <f t="shared" si="113"/>
        <v/>
      </c>
      <c r="BG195" t="str">
        <f t="shared" si="114"/>
        <v/>
      </c>
      <c r="BH195" t="str">
        <f t="shared" si="115"/>
        <v/>
      </c>
      <c r="BI195" t="str">
        <f t="shared" si="116"/>
        <v/>
      </c>
      <c r="BJ195" t="str">
        <f t="shared" si="117"/>
        <v/>
      </c>
      <c r="BK195" t="str">
        <f t="shared" si="118"/>
        <v/>
      </c>
      <c r="BL195" t="str">
        <f t="shared" si="119"/>
        <v/>
      </c>
      <c r="BM195" t="str">
        <f t="shared" si="120"/>
        <v/>
      </c>
      <c r="BN195" t="str">
        <f t="shared" si="121"/>
        <v/>
      </c>
      <c r="BO195" t="str">
        <f t="shared" si="122"/>
        <v/>
      </c>
      <c r="BP195" t="str">
        <f t="shared" si="123"/>
        <v/>
      </c>
      <c r="BQ195" t="str">
        <f t="shared" si="124"/>
        <v/>
      </c>
      <c r="BR195" t="str">
        <f t="shared" si="125"/>
        <v/>
      </c>
      <c r="BS195" t="str">
        <f t="shared" si="126"/>
        <v/>
      </c>
      <c r="BT195" t="str">
        <f t="shared" si="127"/>
        <v/>
      </c>
      <c r="BU195" t="str">
        <f t="shared" si="128"/>
        <v/>
      </c>
      <c r="BV195" t="str">
        <f t="shared" si="129"/>
        <v/>
      </c>
      <c r="BW195" t="str">
        <f t="shared" si="130"/>
        <v/>
      </c>
      <c r="BX195" t="str">
        <f t="shared" si="131"/>
        <v/>
      </c>
      <c r="BY195" t="str">
        <f t="shared" si="132"/>
        <v/>
      </c>
      <c r="BZ195" t="str">
        <f t="shared" si="133"/>
        <v/>
      </c>
      <c r="CA195" t="str">
        <f t="shared" si="134"/>
        <v/>
      </c>
      <c r="CB195" t="str">
        <f t="shared" si="135"/>
        <v/>
      </c>
      <c r="CC195" t="str">
        <f t="shared" si="136"/>
        <v/>
      </c>
      <c r="CD195" t="str">
        <f t="shared" si="137"/>
        <v/>
      </c>
      <c r="CE195" t="str">
        <f t="shared" si="138"/>
        <v/>
      </c>
      <c r="CF195" t="str">
        <f t="shared" si="139"/>
        <v/>
      </c>
      <c r="CG195" t="str">
        <f t="shared" si="140"/>
        <v/>
      </c>
      <c r="CH195" t="str">
        <f t="shared" si="141"/>
        <v/>
      </c>
      <c r="CI195" t="str">
        <f t="shared" si="142"/>
        <v/>
      </c>
      <c r="CJ195" t="str">
        <f t="shared" si="143"/>
        <v/>
      </c>
      <c r="CK195" t="str">
        <f t="shared" si="144"/>
        <v/>
      </c>
      <c r="CL195" t="str">
        <f t="shared" si="145"/>
        <v/>
      </c>
      <c r="CM195" t="str">
        <f t="shared" si="146"/>
        <v/>
      </c>
      <c r="CN195" t="str">
        <f t="shared" ref="CN195:CN258" si="160">CONCATENATE(AZ195,";",BA195,";",BB195,";",BB195,";",BC195,";",BD195,";",BE195,";",BF195,";",BG195,";",BH195,";",BI195,";",BJ195,";",BK195,";",BL195,";",BM195,";",BN195,";",BO195,";",BP195,";",BQ195,";",BR195,";",BS195,";",BT195,";",BU195,";",BV195,";",BW195,";",BX195,";",BY195,";",BZ195,";",CA195,";",CB195,";",CC195,";",CD195,";",CE195,";",CF195,";",CG195,";",CH195,";",CI195,";",CJ195,";",CK195,";",CL195,";",CM195,";")</f>
        <v>;;;;;;;;;;;;;;;;;;;;;;;;;;;;;;;;;;;;;;;;;</v>
      </c>
      <c r="CO195" t="str">
        <f t="shared" si="158"/>
        <v/>
      </c>
      <c r="CQ195" t="str">
        <f t="shared" si="147"/>
        <v/>
      </c>
      <c r="CR195" t="str">
        <f t="shared" si="148"/>
        <v/>
      </c>
      <c r="CS195" t="str">
        <f t="shared" si="149"/>
        <v/>
      </c>
      <c r="CT195" t="str">
        <f t="shared" si="150"/>
        <v/>
      </c>
      <c r="CU195" t="str">
        <f t="shared" si="151"/>
        <v/>
      </c>
      <c r="CV195" t="str">
        <f t="shared" si="152"/>
        <v/>
      </c>
      <c r="CW195" t="str">
        <f t="shared" si="153"/>
        <v/>
      </c>
      <c r="CX195" t="str">
        <f t="shared" si="154"/>
        <v/>
      </c>
      <c r="CY195" t="str">
        <f t="shared" si="155"/>
        <v/>
      </c>
      <c r="CZ195" t="str">
        <f t="shared" si="156"/>
        <v/>
      </c>
    </row>
    <row r="196" spans="1:104" x14ac:dyDescent="0.35">
      <c r="A196" t="s">
        <v>637</v>
      </c>
      <c r="B196" t="s">
        <v>323</v>
      </c>
      <c r="D196" t="s">
        <v>289</v>
      </c>
      <c r="E196" t="s">
        <v>32</v>
      </c>
      <c r="F196" s="6">
        <v>43708</v>
      </c>
      <c r="G196" s="3" t="s">
        <v>320</v>
      </c>
      <c r="H196" s="3" t="s">
        <v>501</v>
      </c>
      <c r="AB196" t="s">
        <v>10</v>
      </c>
      <c r="AC196" t="s">
        <v>10</v>
      </c>
      <c r="AD196" t="s">
        <v>10</v>
      </c>
      <c r="AW196">
        <f t="shared" si="157"/>
        <v>3</v>
      </c>
      <c r="AY196" t="s">
        <v>501</v>
      </c>
      <c r="AZ196" t="str">
        <f t="shared" si="159"/>
        <v/>
      </c>
      <c r="BA196" t="str">
        <f t="shared" si="108"/>
        <v/>
      </c>
      <c r="BB196" t="str">
        <f t="shared" si="109"/>
        <v/>
      </c>
      <c r="BC196" t="str">
        <f t="shared" si="110"/>
        <v/>
      </c>
      <c r="BD196" t="str">
        <f t="shared" si="111"/>
        <v/>
      </c>
      <c r="BE196" t="str">
        <f t="shared" si="112"/>
        <v/>
      </c>
      <c r="BF196" t="str">
        <f t="shared" si="113"/>
        <v/>
      </c>
      <c r="BG196" t="str">
        <f t="shared" si="114"/>
        <v/>
      </c>
      <c r="BH196" t="str">
        <f t="shared" si="115"/>
        <v/>
      </c>
      <c r="BI196" t="str">
        <f t="shared" si="116"/>
        <v/>
      </c>
      <c r="BJ196" t="str">
        <f t="shared" si="117"/>
        <v/>
      </c>
      <c r="BK196" t="str">
        <f t="shared" si="118"/>
        <v/>
      </c>
      <c r="BL196" t="str">
        <f t="shared" si="119"/>
        <v/>
      </c>
      <c r="BM196" t="str">
        <f t="shared" si="120"/>
        <v/>
      </c>
      <c r="BN196" t="str">
        <f t="shared" si="121"/>
        <v/>
      </c>
      <c r="BO196" t="str">
        <f t="shared" si="122"/>
        <v/>
      </c>
      <c r="BP196" t="str">
        <f t="shared" si="123"/>
        <v/>
      </c>
      <c r="BQ196" t="str">
        <f t="shared" si="124"/>
        <v/>
      </c>
      <c r="BR196" t="str">
        <f t="shared" si="125"/>
        <v/>
      </c>
      <c r="BS196" t="str">
        <f t="shared" si="126"/>
        <v>30.08.2019</v>
      </c>
      <c r="BT196" t="str">
        <f t="shared" si="127"/>
        <v>31.08.2019</v>
      </c>
      <c r="BU196" t="str">
        <f t="shared" si="128"/>
        <v>01.09.2019</v>
      </c>
      <c r="BV196" t="str">
        <f t="shared" si="129"/>
        <v/>
      </c>
      <c r="BW196" t="str">
        <f t="shared" si="130"/>
        <v/>
      </c>
      <c r="BX196" t="str">
        <f t="shared" si="131"/>
        <v/>
      </c>
      <c r="BY196" t="str">
        <f t="shared" si="132"/>
        <v/>
      </c>
      <c r="BZ196" t="str">
        <f t="shared" si="133"/>
        <v/>
      </c>
      <c r="CA196" t="str">
        <f t="shared" si="134"/>
        <v/>
      </c>
      <c r="CB196" t="str">
        <f t="shared" si="135"/>
        <v/>
      </c>
      <c r="CC196" t="str">
        <f t="shared" si="136"/>
        <v/>
      </c>
      <c r="CD196" t="str">
        <f t="shared" si="137"/>
        <v/>
      </c>
      <c r="CE196" t="str">
        <f t="shared" si="138"/>
        <v/>
      </c>
      <c r="CF196" t="str">
        <f t="shared" si="139"/>
        <v/>
      </c>
      <c r="CG196" t="str">
        <f t="shared" si="140"/>
        <v/>
      </c>
      <c r="CH196" t="str">
        <f t="shared" si="141"/>
        <v/>
      </c>
      <c r="CI196" t="str">
        <f t="shared" si="142"/>
        <v/>
      </c>
      <c r="CJ196" t="str">
        <f t="shared" si="143"/>
        <v/>
      </c>
      <c r="CK196" t="str">
        <f t="shared" si="144"/>
        <v/>
      </c>
      <c r="CL196" t="str">
        <f t="shared" si="145"/>
        <v/>
      </c>
      <c r="CM196" t="str">
        <f t="shared" si="146"/>
        <v/>
      </c>
      <c r="CN196" t="str">
        <f t="shared" si="160"/>
        <v>;;;;;;;;;;;;;;;;;;;;30.08.2019;31.08.2019;01.09.2019;;;;;;;;;;;;;;;;;;;</v>
      </c>
      <c r="CO196" t="str">
        <f t="shared" si="158"/>
        <v>01.09.2019</v>
      </c>
      <c r="CP196" t="s">
        <v>456</v>
      </c>
      <c r="CQ196" t="str">
        <f t="shared" si="147"/>
        <v/>
      </c>
      <c r="CR196" t="str">
        <f t="shared" si="148"/>
        <v/>
      </c>
      <c r="CS196" t="str">
        <f t="shared" si="149"/>
        <v/>
      </c>
      <c r="CT196" t="str">
        <f t="shared" si="150"/>
        <v/>
      </c>
      <c r="CU196" t="str">
        <f t="shared" si="151"/>
        <v/>
      </c>
      <c r="CV196" t="str">
        <f t="shared" si="152"/>
        <v/>
      </c>
      <c r="CW196" t="str">
        <f t="shared" si="153"/>
        <v/>
      </c>
      <c r="CX196" t="str">
        <f t="shared" si="154"/>
        <v/>
      </c>
      <c r="CY196" t="str">
        <f t="shared" si="155"/>
        <v/>
      </c>
      <c r="CZ196" t="str">
        <f t="shared" si="156"/>
        <v/>
      </c>
    </row>
    <row r="197" spans="1:104" x14ac:dyDescent="0.35">
      <c r="A197" t="e">
        <v>#N/A</v>
      </c>
      <c r="B197" t="s">
        <v>216</v>
      </c>
      <c r="C197" t="s">
        <v>15</v>
      </c>
      <c r="D197" t="s">
        <v>197</v>
      </c>
      <c r="G197" s="3" t="s">
        <v>321</v>
      </c>
      <c r="H197" s="3" t="s">
        <v>496</v>
      </c>
      <c r="AW197">
        <f t="shared" si="157"/>
        <v>0</v>
      </c>
      <c r="AY197" t="s">
        <v>496</v>
      </c>
      <c r="AZ197" t="str">
        <f t="shared" si="159"/>
        <v/>
      </c>
      <c r="BA197" t="str">
        <f t="shared" ref="BA197:BA260" si="161">IF(J197="x",TEXT(J$4,"dd.mm.yyyy"),"")</f>
        <v/>
      </c>
      <c r="BB197" t="str">
        <f t="shared" ref="BB197:BB260" si="162">IF(K197="x",TEXT(K$4,"dd.mm.yyyy"),"")</f>
        <v/>
      </c>
      <c r="BC197" t="str">
        <f t="shared" ref="BC197:BC260" si="163">IF(L197="x",TEXT(L$4,"dd.mm.yyyy"),"")</f>
        <v/>
      </c>
      <c r="BD197" t="str">
        <f t="shared" ref="BD197:BD260" si="164">IF(M197="x",TEXT(M$4,"dd.mm.yyyy"),"")</f>
        <v/>
      </c>
      <c r="BE197" t="str">
        <f t="shared" ref="BE197:BE260" si="165">IF(N197="x",TEXT(N$4,"dd.mm.yyyy"),"")</f>
        <v/>
      </c>
      <c r="BF197" t="str">
        <f t="shared" ref="BF197:BF260" si="166">IF(O197="x",TEXT(O$4,"dd.mm.yyyy"),"")</f>
        <v/>
      </c>
      <c r="BG197" t="str">
        <f t="shared" ref="BG197:BG260" si="167">IF(P197="x",TEXT(P$4,"dd.mm.yyyy"),"")</f>
        <v/>
      </c>
      <c r="BH197" t="str">
        <f t="shared" ref="BH197:BH260" si="168">IF(Q197="x",TEXT(Q$4,"dd.mm.yyyy"),"")</f>
        <v/>
      </c>
      <c r="BI197" t="str">
        <f t="shared" ref="BI197:BI260" si="169">IF(R197="x",TEXT(R$4,"dd.mm.yyyy"),"")</f>
        <v/>
      </c>
      <c r="BJ197" t="str">
        <f t="shared" ref="BJ197:BJ260" si="170">IF(S197="x",TEXT(S$4,"dd.mm.yyyy"),"")</f>
        <v/>
      </c>
      <c r="BK197" t="str">
        <f t="shared" ref="BK197:BK260" si="171">IF(T197="x",TEXT(T$4,"dd.mm.yyyy"),"")</f>
        <v/>
      </c>
      <c r="BL197" t="str">
        <f t="shared" ref="BL197:BL260" si="172">IF(U197="x",TEXT(U$4,"dd.mm.yyyy"),"")</f>
        <v/>
      </c>
      <c r="BM197" t="str">
        <f t="shared" ref="BM197:BM260" si="173">IF(V197="x",TEXT(V$4,"dd.mm.yyyy"),"")</f>
        <v/>
      </c>
      <c r="BN197" t="str">
        <f t="shared" ref="BN197:BN260" si="174">IF(W197="x",TEXT(W$4,"dd.mm.yyyy"),"")</f>
        <v/>
      </c>
      <c r="BO197" t="str">
        <f t="shared" ref="BO197:BO260" si="175">IF(X197="x",TEXT(X$4,"dd.mm.yyyy"),"")</f>
        <v/>
      </c>
      <c r="BP197" t="str">
        <f t="shared" ref="BP197:BP260" si="176">IF(Y197="x",TEXT(Y$4,"dd.mm.yyyy"),"")</f>
        <v/>
      </c>
      <c r="BQ197" t="str">
        <f t="shared" ref="BQ197:BQ260" si="177">IF(Z197="x",TEXT(Z$4,"dd.mm.yyyy"),"")</f>
        <v/>
      </c>
      <c r="BR197" t="str">
        <f t="shared" ref="BR197:BR260" si="178">IF(AA197="x",TEXT(AA$4,"dd.mm.yyyy"),"")</f>
        <v/>
      </c>
      <c r="BS197" t="str">
        <f t="shared" ref="BS197:BS260" si="179">IF(AB197="x",TEXT(AB$4,"dd.mm.yyyy"),"")</f>
        <v/>
      </c>
      <c r="BT197" t="str">
        <f t="shared" ref="BT197:BT260" si="180">IF(AC197="x",TEXT(AC$4,"dd.mm.yyyy"),"")</f>
        <v/>
      </c>
      <c r="BU197" t="str">
        <f t="shared" ref="BU197:BU260" si="181">IF(AD197="x",TEXT(AD$4,"dd.mm.yyyy"),"")</f>
        <v/>
      </c>
      <c r="BV197" t="str">
        <f t="shared" ref="BV197:BV260" si="182">IF(AE197="x",TEXT(AE$4,"dd.mm.yyyy"),"")</f>
        <v/>
      </c>
      <c r="BW197" t="str">
        <f t="shared" ref="BW197:BW260" si="183">IF(AF197="x",TEXT(AF$4,"dd.mm.yyyy"),"")</f>
        <v/>
      </c>
      <c r="BX197" t="str">
        <f t="shared" ref="BX197:BX260" si="184">IF(AG197="x",TEXT(AG$4,"dd.mm.yyyy"),"")</f>
        <v/>
      </c>
      <c r="BY197" t="str">
        <f t="shared" ref="BY197:BY260" si="185">IF(AH197="x",TEXT(AH$4,"dd.mm.yyyy"),"")</f>
        <v/>
      </c>
      <c r="BZ197" t="str">
        <f t="shared" ref="BZ197:BZ260" si="186">IF(AI197="x",TEXT(AI$4,"dd.mm.yyyy"),"")</f>
        <v/>
      </c>
      <c r="CA197" t="str">
        <f t="shared" ref="CA197:CA260" si="187">IF(AJ197="x",TEXT(AJ$4,"dd.mm.yyyy"),"")</f>
        <v/>
      </c>
      <c r="CB197" t="str">
        <f t="shared" ref="CB197:CB260" si="188">IF(AK197="x",TEXT(AK$4,"dd.mm.yyyy"),"")</f>
        <v/>
      </c>
      <c r="CC197" t="str">
        <f t="shared" ref="CC197:CC260" si="189">IF(AL197="x",TEXT(AL$4,"dd.mm.yyyy"),"")</f>
        <v/>
      </c>
      <c r="CD197" t="str">
        <f t="shared" ref="CD197:CD260" si="190">IF(AM197="x",TEXT(AM$4,"dd.mm.yyyy"),"")</f>
        <v/>
      </c>
      <c r="CE197" t="str">
        <f t="shared" ref="CE197:CE260" si="191">IF(AN197="x",TEXT(AN$4,"dd.mm.yyyy"),"")</f>
        <v/>
      </c>
      <c r="CF197" t="str">
        <f t="shared" ref="CF197:CF260" si="192">IF(AO197="x",TEXT(AO$4,"dd.mm.yyyy"),"")</f>
        <v/>
      </c>
      <c r="CG197" t="str">
        <f t="shared" ref="CG197:CG260" si="193">IF(AP197="x",TEXT(AP$4,"dd.mm.yyyy"),"")</f>
        <v/>
      </c>
      <c r="CH197" t="str">
        <f t="shared" ref="CH197:CH260" si="194">IF(AQ197="x",TEXT(AQ$4,"dd.mm.yyyy"),"")</f>
        <v/>
      </c>
      <c r="CI197" t="str">
        <f t="shared" ref="CI197:CI260" si="195">IF(AR197="x",TEXT(AR$4,"dd.mm.yyyy"),"")</f>
        <v/>
      </c>
      <c r="CJ197" t="str">
        <f t="shared" ref="CJ197:CJ260" si="196">IF(AS197="x",TEXT(AS$4,"dd.mm.yyyy"),"")</f>
        <v/>
      </c>
      <c r="CK197" t="str">
        <f t="shared" ref="CK197:CK260" si="197">IF(AT197="x",TEXT(AT$4,"dd.mm.yyyy"),"")</f>
        <v/>
      </c>
      <c r="CL197" t="str">
        <f t="shared" ref="CL197:CL260" si="198">IF(AU197="x",TEXT(AU$4,"dd.mm.yyyy"),"")</f>
        <v/>
      </c>
      <c r="CM197" t="str">
        <f t="shared" ref="CM197:CM260" si="199">IF(AV197="x",TEXT(AV$4,"dd.mm.yyyy"),"")</f>
        <v/>
      </c>
      <c r="CN197" t="str">
        <f t="shared" si="160"/>
        <v>;;;;;;;;;;;;;;;;;;;;;;;;;;;;;;;;;;;;;;;;;</v>
      </c>
      <c r="CO197" t="str">
        <f t="shared" si="158"/>
        <v/>
      </c>
      <c r="CQ197" t="str">
        <f t="shared" ref="CQ197:CQ260" si="200">IF(AZ197="x",TEXT(AZ$4,"dd.mm.yyyy"),"")</f>
        <v/>
      </c>
      <c r="CR197" t="str">
        <f t="shared" ref="CR197:CR260" si="201">IF(BA197="x",TEXT(BA$4,"dd.mm.yyyy"),"")</f>
        <v/>
      </c>
      <c r="CS197" t="str">
        <f t="shared" ref="CS197:CS260" si="202">IF(BB197="x",TEXT(BB$4,"dd.mm.yyyy"),"")</f>
        <v/>
      </c>
      <c r="CT197" t="str">
        <f t="shared" ref="CT197:CT260" si="203">IF(BC197="x",TEXT(BC$4,"dd.mm.yyyy"),"")</f>
        <v/>
      </c>
      <c r="CU197" t="str">
        <f t="shared" ref="CU197:CU260" si="204">IF(BD197="x",TEXT(BD$4,"dd.mm.yyyy"),"")</f>
        <v/>
      </c>
      <c r="CV197" t="str">
        <f t="shared" ref="CV197:CV260" si="205">IF(BE197="x",TEXT(BE$4,"dd.mm.yyyy"),"")</f>
        <v/>
      </c>
      <c r="CW197" t="str">
        <f t="shared" ref="CW197:CW260" si="206">IF(BF197="x",TEXT(BF$4,"dd.mm.yyyy"),"")</f>
        <v/>
      </c>
      <c r="CX197" t="str">
        <f t="shared" ref="CX197:CX260" si="207">IF(BG197="x",TEXT(BG$4,"dd.mm.yyyy"),"")</f>
        <v/>
      </c>
      <c r="CY197" t="str">
        <f t="shared" ref="CY197:CY260" si="208">IF(BH197="x",TEXT(BH$4,"dd.mm.yyyy"),"")</f>
        <v/>
      </c>
      <c r="CZ197" t="str">
        <f t="shared" ref="CZ197:CZ260" si="209">IF(BI197="x",TEXT(BI$4,"dd.mm.yyyy"),"")</f>
        <v/>
      </c>
    </row>
    <row r="198" spans="1:104" x14ac:dyDescent="0.35">
      <c r="A198" t="e">
        <v>#N/A</v>
      </c>
      <c r="B198" t="s">
        <v>262</v>
      </c>
      <c r="C198" t="s">
        <v>35</v>
      </c>
      <c r="D198" t="s">
        <v>246</v>
      </c>
      <c r="G198" s="3" t="s">
        <v>321</v>
      </c>
      <c r="H198" s="3" t="s">
        <v>496</v>
      </c>
      <c r="AW198">
        <f t="shared" ref="AW198:AW261" si="210">COUNTA(I198:AV198)</f>
        <v>0</v>
      </c>
      <c r="AY198" t="s">
        <v>496</v>
      </c>
      <c r="AZ198" t="str">
        <f t="shared" si="159"/>
        <v/>
      </c>
      <c r="BA198" t="str">
        <f t="shared" si="161"/>
        <v/>
      </c>
      <c r="BB198" t="str">
        <f t="shared" si="162"/>
        <v/>
      </c>
      <c r="BC198" t="str">
        <f t="shared" si="163"/>
        <v/>
      </c>
      <c r="BD198" t="str">
        <f t="shared" si="164"/>
        <v/>
      </c>
      <c r="BE198" t="str">
        <f t="shared" si="165"/>
        <v/>
      </c>
      <c r="BF198" t="str">
        <f t="shared" si="166"/>
        <v/>
      </c>
      <c r="BG198" t="str">
        <f t="shared" si="167"/>
        <v/>
      </c>
      <c r="BH198" t="str">
        <f t="shared" si="168"/>
        <v/>
      </c>
      <c r="BI198" t="str">
        <f t="shared" si="169"/>
        <v/>
      </c>
      <c r="BJ198" t="str">
        <f t="shared" si="170"/>
        <v/>
      </c>
      <c r="BK198" t="str">
        <f t="shared" si="171"/>
        <v/>
      </c>
      <c r="BL198" t="str">
        <f t="shared" si="172"/>
        <v/>
      </c>
      <c r="BM198" t="str">
        <f t="shared" si="173"/>
        <v/>
      </c>
      <c r="BN198" t="str">
        <f t="shared" si="174"/>
        <v/>
      </c>
      <c r="BO198" t="str">
        <f t="shared" si="175"/>
        <v/>
      </c>
      <c r="BP198" t="str">
        <f t="shared" si="176"/>
        <v/>
      </c>
      <c r="BQ198" t="str">
        <f t="shared" si="177"/>
        <v/>
      </c>
      <c r="BR198" t="str">
        <f t="shared" si="178"/>
        <v/>
      </c>
      <c r="BS198" t="str">
        <f t="shared" si="179"/>
        <v/>
      </c>
      <c r="BT198" t="str">
        <f t="shared" si="180"/>
        <v/>
      </c>
      <c r="BU198" t="str">
        <f t="shared" si="181"/>
        <v/>
      </c>
      <c r="BV198" t="str">
        <f t="shared" si="182"/>
        <v/>
      </c>
      <c r="BW198" t="str">
        <f t="shared" si="183"/>
        <v/>
      </c>
      <c r="BX198" t="str">
        <f t="shared" si="184"/>
        <v/>
      </c>
      <c r="BY198" t="str">
        <f t="shared" si="185"/>
        <v/>
      </c>
      <c r="BZ198" t="str">
        <f t="shared" si="186"/>
        <v/>
      </c>
      <c r="CA198" t="str">
        <f t="shared" si="187"/>
        <v/>
      </c>
      <c r="CB198" t="str">
        <f t="shared" si="188"/>
        <v/>
      </c>
      <c r="CC198" t="str">
        <f t="shared" si="189"/>
        <v/>
      </c>
      <c r="CD198" t="str">
        <f t="shared" si="190"/>
        <v/>
      </c>
      <c r="CE198" t="str">
        <f t="shared" si="191"/>
        <v/>
      </c>
      <c r="CF198" t="str">
        <f t="shared" si="192"/>
        <v/>
      </c>
      <c r="CG198" t="str">
        <f t="shared" si="193"/>
        <v/>
      </c>
      <c r="CH198" t="str">
        <f t="shared" si="194"/>
        <v/>
      </c>
      <c r="CI198" t="str">
        <f t="shared" si="195"/>
        <v/>
      </c>
      <c r="CJ198" t="str">
        <f t="shared" si="196"/>
        <v/>
      </c>
      <c r="CK198" t="str">
        <f t="shared" si="197"/>
        <v/>
      </c>
      <c r="CL198" t="str">
        <f t="shared" si="198"/>
        <v/>
      </c>
      <c r="CM198" t="str">
        <f t="shared" si="199"/>
        <v/>
      </c>
      <c r="CN198" t="str">
        <f t="shared" si="160"/>
        <v>;;;;;;;;;;;;;;;;;;;;;;;;;;;;;;;;;;;;;;;;;</v>
      </c>
      <c r="CO198" t="str">
        <f t="shared" ref="CO198:CO261" si="211">RIGHT(CP198,10)</f>
        <v/>
      </c>
      <c r="CQ198" t="str">
        <f t="shared" si="200"/>
        <v/>
      </c>
      <c r="CR198" t="str">
        <f t="shared" si="201"/>
        <v/>
      </c>
      <c r="CS198" t="str">
        <f t="shared" si="202"/>
        <v/>
      </c>
      <c r="CT198" t="str">
        <f t="shared" si="203"/>
        <v/>
      </c>
      <c r="CU198" t="str">
        <f t="shared" si="204"/>
        <v/>
      </c>
      <c r="CV198" t="str">
        <f t="shared" si="205"/>
        <v/>
      </c>
      <c r="CW198" t="str">
        <f t="shared" si="206"/>
        <v/>
      </c>
      <c r="CX198" t="str">
        <f t="shared" si="207"/>
        <v/>
      </c>
      <c r="CY198" t="str">
        <f t="shared" si="208"/>
        <v/>
      </c>
      <c r="CZ198" t="str">
        <f t="shared" si="209"/>
        <v/>
      </c>
    </row>
    <row r="199" spans="1:104" x14ac:dyDescent="0.35">
      <c r="A199" t="e">
        <v>#N/A</v>
      </c>
      <c r="B199" t="s">
        <v>342</v>
      </c>
      <c r="C199" t="s">
        <v>35</v>
      </c>
      <c r="D199">
        <v>20</v>
      </c>
      <c r="E199" t="s">
        <v>35</v>
      </c>
      <c r="F199" s="5">
        <v>43735</v>
      </c>
      <c r="G199" s="3" t="s">
        <v>320</v>
      </c>
      <c r="H199" s="3" t="s">
        <v>511</v>
      </c>
      <c r="X199" t="s">
        <v>10</v>
      </c>
      <c r="AE199" t="s">
        <v>10</v>
      </c>
      <c r="AN199" t="s">
        <v>10</v>
      </c>
      <c r="AW199">
        <f t="shared" si="210"/>
        <v>3</v>
      </c>
      <c r="AY199" t="s">
        <v>511</v>
      </c>
      <c r="AZ199" t="str">
        <f t="shared" si="159"/>
        <v/>
      </c>
      <c r="BA199" t="str">
        <f t="shared" si="161"/>
        <v/>
      </c>
      <c r="BB199" t="str">
        <f t="shared" si="162"/>
        <v/>
      </c>
      <c r="BC199" t="str">
        <f t="shared" si="163"/>
        <v/>
      </c>
      <c r="BD199" t="str">
        <f t="shared" si="164"/>
        <v/>
      </c>
      <c r="BE199" t="str">
        <f t="shared" si="165"/>
        <v/>
      </c>
      <c r="BF199" t="str">
        <f t="shared" si="166"/>
        <v/>
      </c>
      <c r="BG199" t="str">
        <f t="shared" si="167"/>
        <v/>
      </c>
      <c r="BH199" t="str">
        <f t="shared" si="168"/>
        <v/>
      </c>
      <c r="BI199" t="str">
        <f t="shared" si="169"/>
        <v/>
      </c>
      <c r="BJ199" t="str">
        <f t="shared" si="170"/>
        <v/>
      </c>
      <c r="BK199" t="str">
        <f t="shared" si="171"/>
        <v/>
      </c>
      <c r="BL199" t="str">
        <f t="shared" si="172"/>
        <v/>
      </c>
      <c r="BM199" t="str">
        <f t="shared" si="173"/>
        <v/>
      </c>
      <c r="BN199" t="str">
        <f t="shared" si="174"/>
        <v/>
      </c>
      <c r="BO199" t="str">
        <f t="shared" si="175"/>
        <v>04.08.2019</v>
      </c>
      <c r="BP199" t="str">
        <f t="shared" si="176"/>
        <v/>
      </c>
      <c r="BQ199" t="str">
        <f t="shared" si="177"/>
        <v/>
      </c>
      <c r="BR199" t="str">
        <f t="shared" si="178"/>
        <v/>
      </c>
      <c r="BS199" t="str">
        <f t="shared" si="179"/>
        <v/>
      </c>
      <c r="BT199" t="str">
        <f t="shared" si="180"/>
        <v/>
      </c>
      <c r="BU199" t="str">
        <f t="shared" si="181"/>
        <v/>
      </c>
      <c r="BV199" t="str">
        <f t="shared" si="182"/>
        <v>01.09.2019</v>
      </c>
      <c r="BW199" t="str">
        <f t="shared" si="183"/>
        <v/>
      </c>
      <c r="BX199" t="str">
        <f t="shared" si="184"/>
        <v/>
      </c>
      <c r="BY199" t="str">
        <f t="shared" si="185"/>
        <v/>
      </c>
      <c r="BZ199" t="str">
        <f t="shared" si="186"/>
        <v/>
      </c>
      <c r="CA199" t="str">
        <f t="shared" si="187"/>
        <v/>
      </c>
      <c r="CB199" t="str">
        <f t="shared" si="188"/>
        <v/>
      </c>
      <c r="CC199" t="str">
        <f t="shared" si="189"/>
        <v/>
      </c>
      <c r="CD199" t="str">
        <f t="shared" si="190"/>
        <v/>
      </c>
      <c r="CE199" t="str">
        <f t="shared" si="191"/>
        <v>15.09.2019</v>
      </c>
      <c r="CF199" t="str">
        <f t="shared" si="192"/>
        <v/>
      </c>
      <c r="CG199" t="str">
        <f t="shared" si="193"/>
        <v/>
      </c>
      <c r="CH199" t="str">
        <f t="shared" si="194"/>
        <v/>
      </c>
      <c r="CI199" t="str">
        <f t="shared" si="195"/>
        <v/>
      </c>
      <c r="CJ199" t="str">
        <f t="shared" si="196"/>
        <v/>
      </c>
      <c r="CK199" t="str">
        <f t="shared" si="197"/>
        <v/>
      </c>
      <c r="CL199" t="str">
        <f t="shared" si="198"/>
        <v/>
      </c>
      <c r="CM199" t="str">
        <f t="shared" si="199"/>
        <v/>
      </c>
      <c r="CN199" t="str">
        <f t="shared" si="160"/>
        <v>;;;;;;;;;;;;;;;;04.08.2019;;;;;;;01.09.2019;;;;;;;;;15.09.2019;;;;;;;;;</v>
      </c>
      <c r="CO199" t="str">
        <f t="shared" si="211"/>
        <v>15.09.2019</v>
      </c>
      <c r="CP199" t="s">
        <v>462</v>
      </c>
      <c r="CQ199" t="str">
        <f t="shared" si="200"/>
        <v/>
      </c>
      <c r="CR199" t="str">
        <f t="shared" si="201"/>
        <v/>
      </c>
      <c r="CS199" t="str">
        <f t="shared" si="202"/>
        <v/>
      </c>
      <c r="CT199" t="str">
        <f t="shared" si="203"/>
        <v/>
      </c>
      <c r="CU199" t="str">
        <f t="shared" si="204"/>
        <v/>
      </c>
      <c r="CV199" t="str">
        <f t="shared" si="205"/>
        <v/>
      </c>
      <c r="CW199" t="str">
        <f t="shared" si="206"/>
        <v/>
      </c>
      <c r="CX199" t="str">
        <f t="shared" si="207"/>
        <v/>
      </c>
      <c r="CY199" t="str">
        <f t="shared" si="208"/>
        <v/>
      </c>
      <c r="CZ199" t="str">
        <f t="shared" si="209"/>
        <v/>
      </c>
    </row>
    <row r="200" spans="1:104" x14ac:dyDescent="0.35">
      <c r="A200" t="e">
        <v>#N/A</v>
      </c>
      <c r="B200" t="s">
        <v>148</v>
      </c>
      <c r="C200" t="s">
        <v>15</v>
      </c>
      <c r="D200" t="s">
        <v>141</v>
      </c>
      <c r="G200" s="3" t="s">
        <v>321</v>
      </c>
      <c r="H200" s="3" t="s">
        <v>496</v>
      </c>
      <c r="AW200">
        <f t="shared" si="210"/>
        <v>0</v>
      </c>
      <c r="AY200" t="s">
        <v>496</v>
      </c>
      <c r="AZ200" t="str">
        <f t="shared" si="159"/>
        <v/>
      </c>
      <c r="BA200" t="str">
        <f t="shared" si="161"/>
        <v/>
      </c>
      <c r="BB200" t="str">
        <f t="shared" si="162"/>
        <v/>
      </c>
      <c r="BC200" t="str">
        <f t="shared" si="163"/>
        <v/>
      </c>
      <c r="BD200" t="str">
        <f t="shared" si="164"/>
        <v/>
      </c>
      <c r="BE200" t="str">
        <f t="shared" si="165"/>
        <v/>
      </c>
      <c r="BF200" t="str">
        <f t="shared" si="166"/>
        <v/>
      </c>
      <c r="BG200" t="str">
        <f t="shared" si="167"/>
        <v/>
      </c>
      <c r="BH200" t="str">
        <f t="shared" si="168"/>
        <v/>
      </c>
      <c r="BI200" t="str">
        <f t="shared" si="169"/>
        <v/>
      </c>
      <c r="BJ200" t="str">
        <f t="shared" si="170"/>
        <v/>
      </c>
      <c r="BK200" t="str">
        <f t="shared" si="171"/>
        <v/>
      </c>
      <c r="BL200" t="str">
        <f t="shared" si="172"/>
        <v/>
      </c>
      <c r="BM200" t="str">
        <f t="shared" si="173"/>
        <v/>
      </c>
      <c r="BN200" t="str">
        <f t="shared" si="174"/>
        <v/>
      </c>
      <c r="BO200" t="str">
        <f t="shared" si="175"/>
        <v/>
      </c>
      <c r="BP200" t="str">
        <f t="shared" si="176"/>
        <v/>
      </c>
      <c r="BQ200" t="str">
        <f t="shared" si="177"/>
        <v/>
      </c>
      <c r="BR200" t="str">
        <f t="shared" si="178"/>
        <v/>
      </c>
      <c r="BS200" t="str">
        <f t="shared" si="179"/>
        <v/>
      </c>
      <c r="BT200" t="str">
        <f t="shared" si="180"/>
        <v/>
      </c>
      <c r="BU200" t="str">
        <f t="shared" si="181"/>
        <v/>
      </c>
      <c r="BV200" t="str">
        <f t="shared" si="182"/>
        <v/>
      </c>
      <c r="BW200" t="str">
        <f t="shared" si="183"/>
        <v/>
      </c>
      <c r="BX200" t="str">
        <f t="shared" si="184"/>
        <v/>
      </c>
      <c r="BY200" t="str">
        <f t="shared" si="185"/>
        <v/>
      </c>
      <c r="BZ200" t="str">
        <f t="shared" si="186"/>
        <v/>
      </c>
      <c r="CA200" t="str">
        <f t="shared" si="187"/>
        <v/>
      </c>
      <c r="CB200" t="str">
        <f t="shared" si="188"/>
        <v/>
      </c>
      <c r="CC200" t="str">
        <f t="shared" si="189"/>
        <v/>
      </c>
      <c r="CD200" t="str">
        <f t="shared" si="190"/>
        <v/>
      </c>
      <c r="CE200" t="str">
        <f t="shared" si="191"/>
        <v/>
      </c>
      <c r="CF200" t="str">
        <f t="shared" si="192"/>
        <v/>
      </c>
      <c r="CG200" t="str">
        <f t="shared" si="193"/>
        <v/>
      </c>
      <c r="CH200" t="str">
        <f t="shared" si="194"/>
        <v/>
      </c>
      <c r="CI200" t="str">
        <f t="shared" si="195"/>
        <v/>
      </c>
      <c r="CJ200" t="str">
        <f t="shared" si="196"/>
        <v/>
      </c>
      <c r="CK200" t="str">
        <f t="shared" si="197"/>
        <v/>
      </c>
      <c r="CL200" t="str">
        <f t="shared" si="198"/>
        <v/>
      </c>
      <c r="CM200" t="str">
        <f t="shared" si="199"/>
        <v/>
      </c>
      <c r="CN200" t="str">
        <f t="shared" si="160"/>
        <v>;;;;;;;;;;;;;;;;;;;;;;;;;;;;;;;;;;;;;;;;;</v>
      </c>
      <c r="CO200" t="str">
        <f t="shared" si="211"/>
        <v/>
      </c>
      <c r="CQ200" t="str">
        <f t="shared" si="200"/>
        <v/>
      </c>
      <c r="CR200" t="str">
        <f t="shared" si="201"/>
        <v/>
      </c>
      <c r="CS200" t="str">
        <f t="shared" si="202"/>
        <v/>
      </c>
      <c r="CT200" t="str">
        <f t="shared" si="203"/>
        <v/>
      </c>
      <c r="CU200" t="str">
        <f t="shared" si="204"/>
        <v/>
      </c>
      <c r="CV200" t="str">
        <f t="shared" si="205"/>
        <v/>
      </c>
      <c r="CW200" t="str">
        <f t="shared" si="206"/>
        <v/>
      </c>
      <c r="CX200" t="str">
        <f t="shared" si="207"/>
        <v/>
      </c>
      <c r="CY200" t="str">
        <f t="shared" si="208"/>
        <v/>
      </c>
      <c r="CZ200" t="str">
        <f t="shared" si="209"/>
        <v/>
      </c>
    </row>
    <row r="201" spans="1:104" x14ac:dyDescent="0.35">
      <c r="A201" t="s">
        <v>545</v>
      </c>
      <c r="B201" t="s">
        <v>34</v>
      </c>
      <c r="C201" t="s">
        <v>35</v>
      </c>
      <c r="D201" t="s">
        <v>30</v>
      </c>
      <c r="E201" t="s">
        <v>35</v>
      </c>
      <c r="F201" s="6">
        <v>43472</v>
      </c>
      <c r="G201" s="3" t="s">
        <v>320</v>
      </c>
      <c r="H201" s="3" t="s">
        <v>500</v>
      </c>
      <c r="K201" t="s">
        <v>10</v>
      </c>
      <c r="M201" t="s">
        <v>10</v>
      </c>
      <c r="N201" t="s">
        <v>10</v>
      </c>
      <c r="Q201" t="s">
        <v>10</v>
      </c>
      <c r="S201" t="s">
        <v>10</v>
      </c>
      <c r="T201" t="s">
        <v>10</v>
      </c>
      <c r="W201" t="s">
        <v>10</v>
      </c>
      <c r="AB201" t="s">
        <v>10</v>
      </c>
      <c r="AC201" t="s">
        <v>10</v>
      </c>
      <c r="AF201" t="s">
        <v>10</v>
      </c>
      <c r="AG201" t="s">
        <v>10</v>
      </c>
      <c r="AM201" t="s">
        <v>10</v>
      </c>
      <c r="AW201">
        <f t="shared" si="210"/>
        <v>12</v>
      </c>
      <c r="AY201" t="s">
        <v>500</v>
      </c>
      <c r="AZ201" t="str">
        <f t="shared" si="159"/>
        <v/>
      </c>
      <c r="BA201" t="str">
        <f t="shared" si="161"/>
        <v/>
      </c>
      <c r="BB201" t="str">
        <f t="shared" si="162"/>
        <v>22.12.2018</v>
      </c>
      <c r="BC201" t="str">
        <f t="shared" si="163"/>
        <v/>
      </c>
      <c r="BD201" t="str">
        <f t="shared" si="164"/>
        <v>20.02.2019</v>
      </c>
      <c r="BE201" t="str">
        <f t="shared" si="165"/>
        <v>17.03.2019</v>
      </c>
      <c r="BF201" t="str">
        <f t="shared" si="166"/>
        <v/>
      </c>
      <c r="BG201" t="str">
        <f t="shared" si="167"/>
        <v/>
      </c>
      <c r="BH201" t="str">
        <f t="shared" si="168"/>
        <v>13.05.2019</v>
      </c>
      <c r="BI201" t="str">
        <f t="shared" si="169"/>
        <v/>
      </c>
      <c r="BJ201" t="str">
        <f t="shared" si="170"/>
        <v>07.06.2019</v>
      </c>
      <c r="BK201" t="str">
        <f t="shared" si="171"/>
        <v>08.06.2019</v>
      </c>
      <c r="BL201" t="str">
        <f t="shared" si="172"/>
        <v/>
      </c>
      <c r="BM201" t="str">
        <f t="shared" si="173"/>
        <v/>
      </c>
      <c r="BN201" t="str">
        <f t="shared" si="174"/>
        <v>09.06.2019</v>
      </c>
      <c r="BO201" t="str">
        <f t="shared" si="175"/>
        <v/>
      </c>
      <c r="BP201" t="str">
        <f t="shared" si="176"/>
        <v/>
      </c>
      <c r="BQ201" t="str">
        <f t="shared" si="177"/>
        <v/>
      </c>
      <c r="BR201" t="str">
        <f t="shared" si="178"/>
        <v/>
      </c>
      <c r="BS201" t="str">
        <f t="shared" si="179"/>
        <v>30.08.2019</v>
      </c>
      <c r="BT201" t="str">
        <f t="shared" si="180"/>
        <v>31.08.2019</v>
      </c>
      <c r="BU201" t="str">
        <f t="shared" si="181"/>
        <v/>
      </c>
      <c r="BV201" t="str">
        <f t="shared" si="182"/>
        <v/>
      </c>
      <c r="BW201" t="str">
        <f t="shared" si="183"/>
        <v>02.09.2019</v>
      </c>
      <c r="BX201" t="str">
        <f t="shared" si="184"/>
        <v>03.09.2019</v>
      </c>
      <c r="BY201" t="str">
        <f t="shared" si="185"/>
        <v/>
      </c>
      <c r="BZ201" t="str">
        <f t="shared" si="186"/>
        <v/>
      </c>
      <c r="CA201" t="str">
        <f t="shared" si="187"/>
        <v/>
      </c>
      <c r="CB201" t="str">
        <f t="shared" si="188"/>
        <v/>
      </c>
      <c r="CC201" t="str">
        <f t="shared" si="189"/>
        <v/>
      </c>
      <c r="CD201" t="str">
        <f t="shared" si="190"/>
        <v>10.09.2019</v>
      </c>
      <c r="CE201" t="str">
        <f t="shared" si="191"/>
        <v/>
      </c>
      <c r="CF201" t="str">
        <f t="shared" si="192"/>
        <v/>
      </c>
      <c r="CG201" t="str">
        <f t="shared" si="193"/>
        <v/>
      </c>
      <c r="CH201" t="str">
        <f t="shared" si="194"/>
        <v/>
      </c>
      <c r="CI201" t="str">
        <f t="shared" si="195"/>
        <v/>
      </c>
      <c r="CJ201" t="str">
        <f t="shared" si="196"/>
        <v/>
      </c>
      <c r="CK201" t="str">
        <f t="shared" si="197"/>
        <v/>
      </c>
      <c r="CL201" t="str">
        <f t="shared" si="198"/>
        <v/>
      </c>
      <c r="CM201" t="str">
        <f t="shared" si="199"/>
        <v/>
      </c>
      <c r="CN201" t="str">
        <f t="shared" si="160"/>
        <v>;;22.12.2018;22.12.2018;;20.02.2019;17.03.2019;;;13.05.2019;;07.06.2019;08.06.2019;;;09.06.2019;;;;;30.08.2019;31.08.2019;;;02.09.2019;03.09.2019;;;;;;10.09.2019;;;;;;;;;;</v>
      </c>
      <c r="CO201" t="str">
        <f t="shared" si="211"/>
        <v>10.09.2019</v>
      </c>
      <c r="CP201" t="s">
        <v>463</v>
      </c>
      <c r="CQ201" t="str">
        <f t="shared" si="200"/>
        <v/>
      </c>
      <c r="CR201" t="str">
        <f t="shared" si="201"/>
        <v/>
      </c>
      <c r="CS201" t="str">
        <f t="shared" si="202"/>
        <v/>
      </c>
      <c r="CT201" t="str">
        <f t="shared" si="203"/>
        <v/>
      </c>
      <c r="CU201" t="str">
        <f t="shared" si="204"/>
        <v/>
      </c>
      <c r="CV201" t="str">
        <f t="shared" si="205"/>
        <v/>
      </c>
      <c r="CW201" t="str">
        <f t="shared" si="206"/>
        <v/>
      </c>
      <c r="CX201" t="str">
        <f t="shared" si="207"/>
        <v/>
      </c>
      <c r="CY201" t="str">
        <f t="shared" si="208"/>
        <v/>
      </c>
      <c r="CZ201" t="str">
        <f t="shared" si="209"/>
        <v/>
      </c>
    </row>
    <row r="202" spans="1:104" x14ac:dyDescent="0.35">
      <c r="A202" t="s">
        <v>519</v>
      </c>
      <c r="B202" t="s">
        <v>360</v>
      </c>
      <c r="C202" t="s">
        <v>35</v>
      </c>
      <c r="D202">
        <v>20</v>
      </c>
      <c r="E202" t="s">
        <v>35</v>
      </c>
      <c r="F202" s="5">
        <v>43738</v>
      </c>
      <c r="G202" s="3" t="s">
        <v>320</v>
      </c>
      <c r="H202" s="3" t="s">
        <v>511</v>
      </c>
      <c r="AE202" t="s">
        <v>10</v>
      </c>
      <c r="AN202" t="s">
        <v>10</v>
      </c>
      <c r="AW202">
        <f t="shared" si="210"/>
        <v>2</v>
      </c>
      <c r="AY202" t="s">
        <v>511</v>
      </c>
      <c r="AZ202" t="str">
        <f t="shared" si="159"/>
        <v/>
      </c>
      <c r="BA202" t="str">
        <f t="shared" si="161"/>
        <v/>
      </c>
      <c r="BB202" t="str">
        <f t="shared" si="162"/>
        <v/>
      </c>
      <c r="BC202" t="str">
        <f t="shared" si="163"/>
        <v/>
      </c>
      <c r="BD202" t="str">
        <f t="shared" si="164"/>
        <v/>
      </c>
      <c r="BE202" t="str">
        <f t="shared" si="165"/>
        <v/>
      </c>
      <c r="BF202" t="str">
        <f t="shared" si="166"/>
        <v/>
      </c>
      <c r="BG202" t="str">
        <f t="shared" si="167"/>
        <v/>
      </c>
      <c r="BH202" t="str">
        <f t="shared" si="168"/>
        <v/>
      </c>
      <c r="BI202" t="str">
        <f t="shared" si="169"/>
        <v/>
      </c>
      <c r="BJ202" t="str">
        <f t="shared" si="170"/>
        <v/>
      </c>
      <c r="BK202" t="str">
        <f t="shared" si="171"/>
        <v/>
      </c>
      <c r="BL202" t="str">
        <f t="shared" si="172"/>
        <v/>
      </c>
      <c r="BM202" t="str">
        <f t="shared" si="173"/>
        <v/>
      </c>
      <c r="BN202" t="str">
        <f t="shared" si="174"/>
        <v/>
      </c>
      <c r="BO202" t="str">
        <f t="shared" si="175"/>
        <v/>
      </c>
      <c r="BP202" t="str">
        <f t="shared" si="176"/>
        <v/>
      </c>
      <c r="BQ202" t="str">
        <f t="shared" si="177"/>
        <v/>
      </c>
      <c r="BR202" t="str">
        <f t="shared" si="178"/>
        <v/>
      </c>
      <c r="BS202" t="str">
        <f t="shared" si="179"/>
        <v/>
      </c>
      <c r="BT202" t="str">
        <f t="shared" si="180"/>
        <v/>
      </c>
      <c r="BU202" t="str">
        <f t="shared" si="181"/>
        <v/>
      </c>
      <c r="BV202" t="str">
        <f t="shared" si="182"/>
        <v>01.09.2019</v>
      </c>
      <c r="BW202" t="str">
        <f t="shared" si="183"/>
        <v/>
      </c>
      <c r="BX202" t="str">
        <f t="shared" si="184"/>
        <v/>
      </c>
      <c r="BY202" t="str">
        <f t="shared" si="185"/>
        <v/>
      </c>
      <c r="BZ202" t="str">
        <f t="shared" si="186"/>
        <v/>
      </c>
      <c r="CA202" t="str">
        <f t="shared" si="187"/>
        <v/>
      </c>
      <c r="CB202" t="str">
        <f t="shared" si="188"/>
        <v/>
      </c>
      <c r="CC202" t="str">
        <f t="shared" si="189"/>
        <v/>
      </c>
      <c r="CD202" t="str">
        <f t="shared" si="190"/>
        <v/>
      </c>
      <c r="CE202" t="str">
        <f t="shared" si="191"/>
        <v>15.09.2019</v>
      </c>
      <c r="CF202" t="str">
        <f t="shared" si="192"/>
        <v/>
      </c>
      <c r="CG202" t="str">
        <f t="shared" si="193"/>
        <v/>
      </c>
      <c r="CH202" t="str">
        <f t="shared" si="194"/>
        <v/>
      </c>
      <c r="CI202" t="str">
        <f t="shared" si="195"/>
        <v/>
      </c>
      <c r="CJ202" t="str">
        <f t="shared" si="196"/>
        <v/>
      </c>
      <c r="CK202" t="str">
        <f t="shared" si="197"/>
        <v/>
      </c>
      <c r="CL202" t="str">
        <f t="shared" si="198"/>
        <v/>
      </c>
      <c r="CM202" t="str">
        <f t="shared" si="199"/>
        <v/>
      </c>
      <c r="CN202" t="str">
        <f t="shared" si="160"/>
        <v>;;;;;;;;;;;;;;;;;;;;;;;01.09.2019;;;;;;;;;15.09.2019;;;;;;;;;</v>
      </c>
      <c r="CO202" t="str">
        <f t="shared" si="211"/>
        <v>15.09.2019</v>
      </c>
      <c r="CP202" t="s">
        <v>464</v>
      </c>
      <c r="CQ202" t="str">
        <f t="shared" si="200"/>
        <v/>
      </c>
      <c r="CR202" t="str">
        <f t="shared" si="201"/>
        <v/>
      </c>
      <c r="CS202" t="str">
        <f t="shared" si="202"/>
        <v/>
      </c>
      <c r="CT202" t="str">
        <f t="shared" si="203"/>
        <v/>
      </c>
      <c r="CU202" t="str">
        <f t="shared" si="204"/>
        <v/>
      </c>
      <c r="CV202" t="str">
        <f t="shared" si="205"/>
        <v/>
      </c>
      <c r="CW202" t="str">
        <f t="shared" si="206"/>
        <v/>
      </c>
      <c r="CX202" t="str">
        <f t="shared" si="207"/>
        <v/>
      </c>
      <c r="CY202" t="str">
        <f t="shared" si="208"/>
        <v/>
      </c>
      <c r="CZ202" t="str">
        <f t="shared" si="209"/>
        <v/>
      </c>
    </row>
    <row r="203" spans="1:104" x14ac:dyDescent="0.35">
      <c r="A203" t="s">
        <v>638</v>
      </c>
      <c r="B203" t="s">
        <v>295</v>
      </c>
      <c r="C203" t="s">
        <v>35</v>
      </c>
      <c r="D203" t="s">
        <v>289</v>
      </c>
      <c r="E203" t="s">
        <v>35</v>
      </c>
      <c r="F203" s="6">
        <v>43472</v>
      </c>
      <c r="G203" s="3" t="s">
        <v>320</v>
      </c>
      <c r="H203" s="3" t="s">
        <v>508</v>
      </c>
      <c r="M203" t="s">
        <v>10</v>
      </c>
      <c r="Q203" t="s">
        <v>10</v>
      </c>
      <c r="AB203" t="s">
        <v>10</v>
      </c>
      <c r="AC203" t="s">
        <v>10</v>
      </c>
      <c r="AW203">
        <f t="shared" si="210"/>
        <v>4</v>
      </c>
      <c r="AY203" t="s">
        <v>508</v>
      </c>
      <c r="AZ203" t="str">
        <f t="shared" si="159"/>
        <v/>
      </c>
      <c r="BA203" t="str">
        <f t="shared" si="161"/>
        <v/>
      </c>
      <c r="BB203" t="str">
        <f t="shared" si="162"/>
        <v/>
      </c>
      <c r="BC203" t="str">
        <f t="shared" si="163"/>
        <v/>
      </c>
      <c r="BD203" t="str">
        <f t="shared" si="164"/>
        <v>20.02.2019</v>
      </c>
      <c r="BE203" t="str">
        <f t="shared" si="165"/>
        <v/>
      </c>
      <c r="BF203" t="str">
        <f t="shared" si="166"/>
        <v/>
      </c>
      <c r="BG203" t="str">
        <f t="shared" si="167"/>
        <v/>
      </c>
      <c r="BH203" t="str">
        <f t="shared" si="168"/>
        <v>13.05.2019</v>
      </c>
      <c r="BI203" t="str">
        <f t="shared" si="169"/>
        <v/>
      </c>
      <c r="BJ203" t="str">
        <f t="shared" si="170"/>
        <v/>
      </c>
      <c r="BK203" t="str">
        <f t="shared" si="171"/>
        <v/>
      </c>
      <c r="BL203" t="str">
        <f t="shared" si="172"/>
        <v/>
      </c>
      <c r="BM203" t="str">
        <f t="shared" si="173"/>
        <v/>
      </c>
      <c r="BN203" t="str">
        <f t="shared" si="174"/>
        <v/>
      </c>
      <c r="BO203" t="str">
        <f t="shared" si="175"/>
        <v/>
      </c>
      <c r="BP203" t="str">
        <f t="shared" si="176"/>
        <v/>
      </c>
      <c r="BQ203" t="str">
        <f t="shared" si="177"/>
        <v/>
      </c>
      <c r="BR203" t="str">
        <f t="shared" si="178"/>
        <v/>
      </c>
      <c r="BS203" t="str">
        <f t="shared" si="179"/>
        <v>30.08.2019</v>
      </c>
      <c r="BT203" t="str">
        <f t="shared" si="180"/>
        <v>31.08.2019</v>
      </c>
      <c r="BU203" t="str">
        <f t="shared" si="181"/>
        <v/>
      </c>
      <c r="BV203" t="str">
        <f t="shared" si="182"/>
        <v/>
      </c>
      <c r="BW203" t="str">
        <f t="shared" si="183"/>
        <v/>
      </c>
      <c r="BX203" t="str">
        <f t="shared" si="184"/>
        <v/>
      </c>
      <c r="BY203" t="str">
        <f t="shared" si="185"/>
        <v/>
      </c>
      <c r="BZ203" t="str">
        <f t="shared" si="186"/>
        <v/>
      </c>
      <c r="CA203" t="str">
        <f t="shared" si="187"/>
        <v/>
      </c>
      <c r="CB203" t="str">
        <f t="shared" si="188"/>
        <v/>
      </c>
      <c r="CC203" t="str">
        <f t="shared" si="189"/>
        <v/>
      </c>
      <c r="CD203" t="str">
        <f t="shared" si="190"/>
        <v/>
      </c>
      <c r="CE203" t="str">
        <f t="shared" si="191"/>
        <v/>
      </c>
      <c r="CF203" t="str">
        <f t="shared" si="192"/>
        <v/>
      </c>
      <c r="CG203" t="str">
        <f t="shared" si="193"/>
        <v/>
      </c>
      <c r="CH203" t="str">
        <f t="shared" si="194"/>
        <v/>
      </c>
      <c r="CI203" t="str">
        <f t="shared" si="195"/>
        <v/>
      </c>
      <c r="CJ203" t="str">
        <f t="shared" si="196"/>
        <v/>
      </c>
      <c r="CK203" t="str">
        <f t="shared" si="197"/>
        <v/>
      </c>
      <c r="CL203" t="str">
        <f t="shared" si="198"/>
        <v/>
      </c>
      <c r="CM203" t="str">
        <f t="shared" si="199"/>
        <v/>
      </c>
      <c r="CN203" t="str">
        <f t="shared" si="160"/>
        <v>;;;;;20.02.2019;;;;13.05.2019;;;;;;;;;;;30.08.2019;31.08.2019;;;;;;;;;;;;;;;;;;;;</v>
      </c>
      <c r="CO203" t="str">
        <f t="shared" si="211"/>
        <v>31.08.2019</v>
      </c>
      <c r="CP203" t="s">
        <v>465</v>
      </c>
      <c r="CQ203" t="str">
        <f t="shared" si="200"/>
        <v/>
      </c>
      <c r="CR203" t="str">
        <f t="shared" si="201"/>
        <v/>
      </c>
      <c r="CS203" t="str">
        <f t="shared" si="202"/>
        <v/>
      </c>
      <c r="CT203" t="str">
        <f t="shared" si="203"/>
        <v/>
      </c>
      <c r="CU203" t="str">
        <f t="shared" si="204"/>
        <v/>
      </c>
      <c r="CV203" t="str">
        <f t="shared" si="205"/>
        <v/>
      </c>
      <c r="CW203" t="str">
        <f t="shared" si="206"/>
        <v/>
      </c>
      <c r="CX203" t="str">
        <f t="shared" si="207"/>
        <v/>
      </c>
      <c r="CY203" t="str">
        <f t="shared" si="208"/>
        <v/>
      </c>
      <c r="CZ203" t="str">
        <f t="shared" si="209"/>
        <v/>
      </c>
    </row>
    <row r="204" spans="1:104" x14ac:dyDescent="0.35">
      <c r="A204" t="s">
        <v>639</v>
      </c>
      <c r="B204" t="s">
        <v>330</v>
      </c>
      <c r="C204" t="s">
        <v>35</v>
      </c>
      <c r="D204" t="s">
        <v>289</v>
      </c>
      <c r="E204" t="s">
        <v>35</v>
      </c>
      <c r="F204" s="6">
        <v>43677</v>
      </c>
      <c r="G204" s="3" t="s">
        <v>320</v>
      </c>
      <c r="H204" s="3" t="s">
        <v>511</v>
      </c>
      <c r="X204" t="s">
        <v>10</v>
      </c>
      <c r="AE204" t="s">
        <v>10</v>
      </c>
      <c r="AN204" t="s">
        <v>10</v>
      </c>
      <c r="AW204">
        <f t="shared" si="210"/>
        <v>3</v>
      </c>
      <c r="AY204" t="s">
        <v>511</v>
      </c>
      <c r="AZ204" t="str">
        <f t="shared" si="159"/>
        <v/>
      </c>
      <c r="BA204" t="str">
        <f t="shared" si="161"/>
        <v/>
      </c>
      <c r="BB204" t="str">
        <f t="shared" si="162"/>
        <v/>
      </c>
      <c r="BC204" t="str">
        <f t="shared" si="163"/>
        <v/>
      </c>
      <c r="BD204" t="str">
        <f t="shared" si="164"/>
        <v/>
      </c>
      <c r="BE204" t="str">
        <f t="shared" si="165"/>
        <v/>
      </c>
      <c r="BF204" t="str">
        <f t="shared" si="166"/>
        <v/>
      </c>
      <c r="BG204" t="str">
        <f t="shared" si="167"/>
        <v/>
      </c>
      <c r="BH204" t="str">
        <f t="shared" si="168"/>
        <v/>
      </c>
      <c r="BI204" t="str">
        <f t="shared" si="169"/>
        <v/>
      </c>
      <c r="BJ204" t="str">
        <f t="shared" si="170"/>
        <v/>
      </c>
      <c r="BK204" t="str">
        <f t="shared" si="171"/>
        <v/>
      </c>
      <c r="BL204" t="str">
        <f t="shared" si="172"/>
        <v/>
      </c>
      <c r="BM204" t="str">
        <f t="shared" si="173"/>
        <v/>
      </c>
      <c r="BN204" t="str">
        <f t="shared" si="174"/>
        <v/>
      </c>
      <c r="BO204" t="str">
        <f t="shared" si="175"/>
        <v>04.08.2019</v>
      </c>
      <c r="BP204" t="str">
        <f t="shared" si="176"/>
        <v/>
      </c>
      <c r="BQ204" t="str">
        <f t="shared" si="177"/>
        <v/>
      </c>
      <c r="BR204" t="str">
        <f t="shared" si="178"/>
        <v/>
      </c>
      <c r="BS204" t="str">
        <f t="shared" si="179"/>
        <v/>
      </c>
      <c r="BT204" t="str">
        <f t="shared" si="180"/>
        <v/>
      </c>
      <c r="BU204" t="str">
        <f t="shared" si="181"/>
        <v/>
      </c>
      <c r="BV204" t="str">
        <f t="shared" si="182"/>
        <v>01.09.2019</v>
      </c>
      <c r="BW204" t="str">
        <f t="shared" si="183"/>
        <v/>
      </c>
      <c r="BX204" t="str">
        <f t="shared" si="184"/>
        <v/>
      </c>
      <c r="BY204" t="str">
        <f t="shared" si="185"/>
        <v/>
      </c>
      <c r="BZ204" t="str">
        <f t="shared" si="186"/>
        <v/>
      </c>
      <c r="CA204" t="str">
        <f t="shared" si="187"/>
        <v/>
      </c>
      <c r="CB204" t="str">
        <f t="shared" si="188"/>
        <v/>
      </c>
      <c r="CC204" t="str">
        <f t="shared" si="189"/>
        <v/>
      </c>
      <c r="CD204" t="str">
        <f t="shared" si="190"/>
        <v/>
      </c>
      <c r="CE204" t="str">
        <f t="shared" si="191"/>
        <v>15.09.2019</v>
      </c>
      <c r="CF204" t="str">
        <f t="shared" si="192"/>
        <v/>
      </c>
      <c r="CG204" t="str">
        <f t="shared" si="193"/>
        <v/>
      </c>
      <c r="CH204" t="str">
        <f t="shared" si="194"/>
        <v/>
      </c>
      <c r="CI204" t="str">
        <f t="shared" si="195"/>
        <v/>
      </c>
      <c r="CJ204" t="str">
        <f t="shared" si="196"/>
        <v/>
      </c>
      <c r="CK204" t="str">
        <f t="shared" si="197"/>
        <v/>
      </c>
      <c r="CL204" t="str">
        <f t="shared" si="198"/>
        <v/>
      </c>
      <c r="CM204" t="str">
        <f t="shared" si="199"/>
        <v/>
      </c>
      <c r="CN204" t="str">
        <f t="shared" si="160"/>
        <v>;;;;;;;;;;;;;;;;04.08.2019;;;;;;;01.09.2019;;;;;;;;;15.09.2019;;;;;;;;;</v>
      </c>
      <c r="CO204" t="str">
        <f t="shared" si="211"/>
        <v>15.09.2019</v>
      </c>
      <c r="CP204" t="s">
        <v>462</v>
      </c>
      <c r="CQ204" t="str">
        <f t="shared" si="200"/>
        <v/>
      </c>
      <c r="CR204" t="str">
        <f t="shared" si="201"/>
        <v/>
      </c>
      <c r="CS204" t="str">
        <f t="shared" si="202"/>
        <v/>
      </c>
      <c r="CT204" t="str">
        <f t="shared" si="203"/>
        <v/>
      </c>
      <c r="CU204" t="str">
        <f t="shared" si="204"/>
        <v/>
      </c>
      <c r="CV204" t="str">
        <f t="shared" si="205"/>
        <v/>
      </c>
      <c r="CW204" t="str">
        <f t="shared" si="206"/>
        <v/>
      </c>
      <c r="CX204" t="str">
        <f t="shared" si="207"/>
        <v/>
      </c>
      <c r="CY204" t="str">
        <f t="shared" si="208"/>
        <v/>
      </c>
      <c r="CZ204" t="str">
        <f t="shared" si="209"/>
        <v/>
      </c>
    </row>
    <row r="205" spans="1:104" x14ac:dyDescent="0.35">
      <c r="A205" t="e">
        <v>#N/A</v>
      </c>
      <c r="B205" t="s">
        <v>198</v>
      </c>
      <c r="C205" t="s">
        <v>15</v>
      </c>
      <c r="D205" t="s">
        <v>197</v>
      </c>
      <c r="G205" s="3" t="s">
        <v>321</v>
      </c>
      <c r="H205" s="3" t="s">
        <v>496</v>
      </c>
      <c r="AW205">
        <f t="shared" si="210"/>
        <v>0</v>
      </c>
      <c r="AY205" t="s">
        <v>496</v>
      </c>
      <c r="AZ205" t="str">
        <f t="shared" si="159"/>
        <v/>
      </c>
      <c r="BA205" t="str">
        <f t="shared" si="161"/>
        <v/>
      </c>
      <c r="BB205" t="str">
        <f t="shared" si="162"/>
        <v/>
      </c>
      <c r="BC205" t="str">
        <f t="shared" si="163"/>
        <v/>
      </c>
      <c r="BD205" t="str">
        <f t="shared" si="164"/>
        <v/>
      </c>
      <c r="BE205" t="str">
        <f t="shared" si="165"/>
        <v/>
      </c>
      <c r="BF205" t="str">
        <f t="shared" si="166"/>
        <v/>
      </c>
      <c r="BG205" t="str">
        <f t="shared" si="167"/>
        <v/>
      </c>
      <c r="BH205" t="str">
        <f t="shared" si="168"/>
        <v/>
      </c>
      <c r="BI205" t="str">
        <f t="shared" si="169"/>
        <v/>
      </c>
      <c r="BJ205" t="str">
        <f t="shared" si="170"/>
        <v/>
      </c>
      <c r="BK205" t="str">
        <f t="shared" si="171"/>
        <v/>
      </c>
      <c r="BL205" t="str">
        <f t="shared" si="172"/>
        <v/>
      </c>
      <c r="BM205" t="str">
        <f t="shared" si="173"/>
        <v/>
      </c>
      <c r="BN205" t="str">
        <f t="shared" si="174"/>
        <v/>
      </c>
      <c r="BO205" t="str">
        <f t="shared" si="175"/>
        <v/>
      </c>
      <c r="BP205" t="str">
        <f t="shared" si="176"/>
        <v/>
      </c>
      <c r="BQ205" t="str">
        <f t="shared" si="177"/>
        <v/>
      </c>
      <c r="BR205" t="str">
        <f t="shared" si="178"/>
        <v/>
      </c>
      <c r="BS205" t="str">
        <f t="shared" si="179"/>
        <v/>
      </c>
      <c r="BT205" t="str">
        <f t="shared" si="180"/>
        <v/>
      </c>
      <c r="BU205" t="str">
        <f t="shared" si="181"/>
        <v/>
      </c>
      <c r="BV205" t="str">
        <f t="shared" si="182"/>
        <v/>
      </c>
      <c r="BW205" t="str">
        <f t="shared" si="183"/>
        <v/>
      </c>
      <c r="BX205" t="str">
        <f t="shared" si="184"/>
        <v/>
      </c>
      <c r="BY205" t="str">
        <f t="shared" si="185"/>
        <v/>
      </c>
      <c r="BZ205" t="str">
        <f t="shared" si="186"/>
        <v/>
      </c>
      <c r="CA205" t="str">
        <f t="shared" si="187"/>
        <v/>
      </c>
      <c r="CB205" t="str">
        <f t="shared" si="188"/>
        <v/>
      </c>
      <c r="CC205" t="str">
        <f t="shared" si="189"/>
        <v/>
      </c>
      <c r="CD205" t="str">
        <f t="shared" si="190"/>
        <v/>
      </c>
      <c r="CE205" t="str">
        <f t="shared" si="191"/>
        <v/>
      </c>
      <c r="CF205" t="str">
        <f t="shared" si="192"/>
        <v/>
      </c>
      <c r="CG205" t="str">
        <f t="shared" si="193"/>
        <v/>
      </c>
      <c r="CH205" t="str">
        <f t="shared" si="194"/>
        <v/>
      </c>
      <c r="CI205" t="str">
        <f t="shared" si="195"/>
        <v/>
      </c>
      <c r="CJ205" t="str">
        <f t="shared" si="196"/>
        <v/>
      </c>
      <c r="CK205" t="str">
        <f t="shared" si="197"/>
        <v/>
      </c>
      <c r="CL205" t="str">
        <f t="shared" si="198"/>
        <v/>
      </c>
      <c r="CM205" t="str">
        <f t="shared" si="199"/>
        <v/>
      </c>
      <c r="CN205" t="str">
        <f t="shared" si="160"/>
        <v>;;;;;;;;;;;;;;;;;;;;;;;;;;;;;;;;;;;;;;;;;</v>
      </c>
      <c r="CO205" t="str">
        <f t="shared" si="211"/>
        <v/>
      </c>
      <c r="CQ205" t="str">
        <f t="shared" si="200"/>
        <v/>
      </c>
      <c r="CR205" t="str">
        <f t="shared" si="201"/>
        <v/>
      </c>
      <c r="CS205" t="str">
        <f t="shared" si="202"/>
        <v/>
      </c>
      <c r="CT205" t="str">
        <f t="shared" si="203"/>
        <v/>
      </c>
      <c r="CU205" t="str">
        <f t="shared" si="204"/>
        <v/>
      </c>
      <c r="CV205" t="str">
        <f t="shared" si="205"/>
        <v/>
      </c>
      <c r="CW205" t="str">
        <f t="shared" si="206"/>
        <v/>
      </c>
      <c r="CX205" t="str">
        <f t="shared" si="207"/>
        <v/>
      </c>
      <c r="CY205" t="str">
        <f t="shared" si="208"/>
        <v/>
      </c>
      <c r="CZ205" t="str">
        <f t="shared" si="209"/>
        <v/>
      </c>
    </row>
    <row r="206" spans="1:104" x14ac:dyDescent="0.35">
      <c r="A206" t="e">
        <v>#N/A</v>
      </c>
      <c r="B206" t="s">
        <v>63</v>
      </c>
      <c r="C206" t="s">
        <v>64</v>
      </c>
      <c r="D206" t="s">
        <v>61</v>
      </c>
      <c r="G206" s="3" t="s">
        <v>321</v>
      </c>
      <c r="H206" s="3" t="s">
        <v>514</v>
      </c>
      <c r="V206" t="s">
        <v>10</v>
      </c>
      <c r="AW206">
        <f t="shared" si="210"/>
        <v>1</v>
      </c>
      <c r="AY206" t="s">
        <v>514</v>
      </c>
      <c r="AZ206" t="str">
        <f t="shared" si="159"/>
        <v/>
      </c>
      <c r="BA206" t="str">
        <f t="shared" si="161"/>
        <v/>
      </c>
      <c r="BB206" t="str">
        <f t="shared" si="162"/>
        <v/>
      </c>
      <c r="BC206" t="str">
        <f t="shared" si="163"/>
        <v/>
      </c>
      <c r="BD206" t="str">
        <f t="shared" si="164"/>
        <v/>
      </c>
      <c r="BE206" t="str">
        <f t="shared" si="165"/>
        <v/>
      </c>
      <c r="BF206" t="str">
        <f t="shared" si="166"/>
        <v/>
      </c>
      <c r="BG206" t="str">
        <f t="shared" si="167"/>
        <v/>
      </c>
      <c r="BH206" t="str">
        <f t="shared" si="168"/>
        <v/>
      </c>
      <c r="BI206" t="str">
        <f t="shared" si="169"/>
        <v/>
      </c>
      <c r="BJ206" t="str">
        <f t="shared" si="170"/>
        <v/>
      </c>
      <c r="BK206" t="str">
        <f t="shared" si="171"/>
        <v/>
      </c>
      <c r="BL206" t="str">
        <f t="shared" si="172"/>
        <v/>
      </c>
      <c r="BM206" t="str">
        <f t="shared" si="173"/>
        <v>08.06.2019</v>
      </c>
      <c r="BN206" t="str">
        <f t="shared" si="174"/>
        <v/>
      </c>
      <c r="BO206" t="str">
        <f t="shared" si="175"/>
        <v/>
      </c>
      <c r="BP206" t="str">
        <f t="shared" si="176"/>
        <v/>
      </c>
      <c r="BQ206" t="str">
        <f t="shared" si="177"/>
        <v/>
      </c>
      <c r="BR206" t="str">
        <f t="shared" si="178"/>
        <v/>
      </c>
      <c r="BS206" t="str">
        <f t="shared" si="179"/>
        <v/>
      </c>
      <c r="BT206" t="str">
        <f t="shared" si="180"/>
        <v/>
      </c>
      <c r="BU206" t="str">
        <f t="shared" si="181"/>
        <v/>
      </c>
      <c r="BV206" t="str">
        <f t="shared" si="182"/>
        <v/>
      </c>
      <c r="BW206" t="str">
        <f t="shared" si="183"/>
        <v/>
      </c>
      <c r="BX206" t="str">
        <f t="shared" si="184"/>
        <v/>
      </c>
      <c r="BY206" t="str">
        <f t="shared" si="185"/>
        <v/>
      </c>
      <c r="BZ206" t="str">
        <f t="shared" si="186"/>
        <v/>
      </c>
      <c r="CA206" t="str">
        <f t="shared" si="187"/>
        <v/>
      </c>
      <c r="CB206" t="str">
        <f t="shared" si="188"/>
        <v/>
      </c>
      <c r="CC206" t="str">
        <f t="shared" si="189"/>
        <v/>
      </c>
      <c r="CD206" t="str">
        <f t="shared" si="190"/>
        <v/>
      </c>
      <c r="CE206" t="str">
        <f t="shared" si="191"/>
        <v/>
      </c>
      <c r="CF206" t="str">
        <f t="shared" si="192"/>
        <v/>
      </c>
      <c r="CG206" t="str">
        <f t="shared" si="193"/>
        <v/>
      </c>
      <c r="CH206" t="str">
        <f t="shared" si="194"/>
        <v/>
      </c>
      <c r="CI206" t="str">
        <f t="shared" si="195"/>
        <v/>
      </c>
      <c r="CJ206" t="str">
        <f t="shared" si="196"/>
        <v/>
      </c>
      <c r="CK206" t="str">
        <f t="shared" si="197"/>
        <v/>
      </c>
      <c r="CL206" t="str">
        <f t="shared" si="198"/>
        <v/>
      </c>
      <c r="CM206" t="str">
        <f t="shared" si="199"/>
        <v/>
      </c>
      <c r="CN206" t="str">
        <f t="shared" si="160"/>
        <v>;;;;;;;;;;;;;;08.06.2019;;;;;;;;;;;;;;;;;;;;;;;;;;;</v>
      </c>
      <c r="CO206" t="str">
        <f t="shared" si="211"/>
        <v>08.06.2019</v>
      </c>
      <c r="CP206" t="s">
        <v>466</v>
      </c>
      <c r="CQ206" t="str">
        <f t="shared" si="200"/>
        <v/>
      </c>
      <c r="CR206" t="str">
        <f t="shared" si="201"/>
        <v/>
      </c>
      <c r="CS206" t="str">
        <f t="shared" si="202"/>
        <v/>
      </c>
      <c r="CT206" t="str">
        <f t="shared" si="203"/>
        <v/>
      </c>
      <c r="CU206" t="str">
        <f t="shared" si="204"/>
        <v/>
      </c>
      <c r="CV206" t="str">
        <f t="shared" si="205"/>
        <v/>
      </c>
      <c r="CW206" t="str">
        <f t="shared" si="206"/>
        <v/>
      </c>
      <c r="CX206" t="str">
        <f t="shared" si="207"/>
        <v/>
      </c>
      <c r="CY206" t="str">
        <f t="shared" si="208"/>
        <v/>
      </c>
      <c r="CZ206" t="str">
        <f t="shared" si="209"/>
        <v/>
      </c>
    </row>
    <row r="207" spans="1:104" x14ac:dyDescent="0.35">
      <c r="A207" t="s">
        <v>645</v>
      </c>
      <c r="B207" t="s">
        <v>313</v>
      </c>
      <c r="C207" t="s">
        <v>301</v>
      </c>
      <c r="D207" t="s">
        <v>304</v>
      </c>
      <c r="E207" t="s">
        <v>28</v>
      </c>
      <c r="F207" s="6">
        <v>43624</v>
      </c>
      <c r="G207" s="3" t="s">
        <v>320</v>
      </c>
      <c r="H207" s="3" t="s">
        <v>514</v>
      </c>
      <c r="S207" t="s">
        <v>10</v>
      </c>
      <c r="T207" t="s">
        <v>10</v>
      </c>
      <c r="U207" t="s">
        <v>10</v>
      </c>
      <c r="V207" t="s">
        <v>10</v>
      </c>
      <c r="AW207">
        <f t="shared" si="210"/>
        <v>4</v>
      </c>
      <c r="AY207" t="s">
        <v>514</v>
      </c>
      <c r="AZ207" t="str">
        <f t="shared" si="159"/>
        <v/>
      </c>
      <c r="BA207" t="str">
        <f t="shared" si="161"/>
        <v/>
      </c>
      <c r="BB207" t="str">
        <f t="shared" si="162"/>
        <v/>
      </c>
      <c r="BC207" t="str">
        <f t="shared" si="163"/>
        <v/>
      </c>
      <c r="BD207" t="str">
        <f t="shared" si="164"/>
        <v/>
      </c>
      <c r="BE207" t="str">
        <f t="shared" si="165"/>
        <v/>
      </c>
      <c r="BF207" t="str">
        <f t="shared" si="166"/>
        <v/>
      </c>
      <c r="BG207" t="str">
        <f t="shared" si="167"/>
        <v/>
      </c>
      <c r="BH207" t="str">
        <f t="shared" si="168"/>
        <v/>
      </c>
      <c r="BI207" t="str">
        <f t="shared" si="169"/>
        <v/>
      </c>
      <c r="BJ207" t="str">
        <f t="shared" si="170"/>
        <v>07.06.2019</v>
      </c>
      <c r="BK207" t="str">
        <f t="shared" si="171"/>
        <v>08.06.2019</v>
      </c>
      <c r="BL207" t="str">
        <f t="shared" si="172"/>
        <v>08.06.2019</v>
      </c>
      <c r="BM207" t="str">
        <f t="shared" si="173"/>
        <v>08.06.2019</v>
      </c>
      <c r="BN207" t="str">
        <f t="shared" si="174"/>
        <v/>
      </c>
      <c r="BO207" t="str">
        <f t="shared" si="175"/>
        <v/>
      </c>
      <c r="BP207" t="str">
        <f t="shared" si="176"/>
        <v/>
      </c>
      <c r="BQ207" t="str">
        <f t="shared" si="177"/>
        <v/>
      </c>
      <c r="BR207" t="str">
        <f t="shared" si="178"/>
        <v/>
      </c>
      <c r="BS207" t="str">
        <f t="shared" si="179"/>
        <v/>
      </c>
      <c r="BT207" t="str">
        <f t="shared" si="180"/>
        <v/>
      </c>
      <c r="BU207" t="str">
        <f t="shared" si="181"/>
        <v/>
      </c>
      <c r="BV207" t="str">
        <f t="shared" si="182"/>
        <v/>
      </c>
      <c r="BW207" t="str">
        <f t="shared" si="183"/>
        <v/>
      </c>
      <c r="BX207" t="str">
        <f t="shared" si="184"/>
        <v/>
      </c>
      <c r="BY207" t="str">
        <f t="shared" si="185"/>
        <v/>
      </c>
      <c r="BZ207" t="str">
        <f t="shared" si="186"/>
        <v/>
      </c>
      <c r="CA207" t="str">
        <f t="shared" si="187"/>
        <v/>
      </c>
      <c r="CB207" t="str">
        <f t="shared" si="188"/>
        <v/>
      </c>
      <c r="CC207" t="str">
        <f t="shared" si="189"/>
        <v/>
      </c>
      <c r="CD207" t="str">
        <f t="shared" si="190"/>
        <v/>
      </c>
      <c r="CE207" t="str">
        <f t="shared" si="191"/>
        <v/>
      </c>
      <c r="CF207" t="str">
        <f t="shared" si="192"/>
        <v/>
      </c>
      <c r="CG207" t="str">
        <f t="shared" si="193"/>
        <v/>
      </c>
      <c r="CH207" t="str">
        <f t="shared" si="194"/>
        <v/>
      </c>
      <c r="CI207" t="str">
        <f t="shared" si="195"/>
        <v/>
      </c>
      <c r="CJ207" t="str">
        <f t="shared" si="196"/>
        <v/>
      </c>
      <c r="CK207" t="str">
        <f t="shared" si="197"/>
        <v/>
      </c>
      <c r="CL207" t="str">
        <f t="shared" si="198"/>
        <v/>
      </c>
      <c r="CM207" t="str">
        <f t="shared" si="199"/>
        <v/>
      </c>
      <c r="CN207" t="str">
        <f t="shared" si="160"/>
        <v>;;;;;;;;;;;07.06.2019;08.06.2019;08.06.2019;08.06.2019;;;;;;;;;;;;;;;;;;;;;;;;;;;</v>
      </c>
      <c r="CO207" t="str">
        <f t="shared" si="211"/>
        <v>08.06.2019</v>
      </c>
      <c r="CP207" t="s">
        <v>467</v>
      </c>
      <c r="CQ207" t="str">
        <f t="shared" si="200"/>
        <v/>
      </c>
      <c r="CR207" t="str">
        <f t="shared" si="201"/>
        <v/>
      </c>
      <c r="CS207" t="str">
        <f t="shared" si="202"/>
        <v/>
      </c>
      <c r="CT207" t="str">
        <f t="shared" si="203"/>
        <v/>
      </c>
      <c r="CU207" t="str">
        <f t="shared" si="204"/>
        <v/>
      </c>
      <c r="CV207" t="str">
        <f t="shared" si="205"/>
        <v/>
      </c>
      <c r="CW207" t="str">
        <f t="shared" si="206"/>
        <v/>
      </c>
      <c r="CX207" t="str">
        <f t="shared" si="207"/>
        <v/>
      </c>
      <c r="CY207" t="str">
        <f t="shared" si="208"/>
        <v/>
      </c>
      <c r="CZ207" t="str">
        <f t="shared" si="209"/>
        <v/>
      </c>
    </row>
    <row r="208" spans="1:104" x14ac:dyDescent="0.35">
      <c r="A208" t="e">
        <v>#N/A</v>
      </c>
      <c r="B208" t="s">
        <v>123</v>
      </c>
      <c r="C208" t="s">
        <v>21</v>
      </c>
      <c r="D208" t="s">
        <v>116</v>
      </c>
      <c r="G208" s="3" t="s">
        <v>321</v>
      </c>
      <c r="H208" s="3" t="s">
        <v>496</v>
      </c>
      <c r="AW208">
        <f t="shared" si="210"/>
        <v>0</v>
      </c>
      <c r="AY208" t="s">
        <v>496</v>
      </c>
      <c r="AZ208" t="str">
        <f t="shared" si="159"/>
        <v/>
      </c>
      <c r="BA208" t="str">
        <f t="shared" si="161"/>
        <v/>
      </c>
      <c r="BB208" t="str">
        <f t="shared" si="162"/>
        <v/>
      </c>
      <c r="BC208" t="str">
        <f t="shared" si="163"/>
        <v/>
      </c>
      <c r="BD208" t="str">
        <f t="shared" si="164"/>
        <v/>
      </c>
      <c r="BE208" t="str">
        <f t="shared" si="165"/>
        <v/>
      </c>
      <c r="BF208" t="str">
        <f t="shared" si="166"/>
        <v/>
      </c>
      <c r="BG208" t="str">
        <f t="shared" si="167"/>
        <v/>
      </c>
      <c r="BH208" t="str">
        <f t="shared" si="168"/>
        <v/>
      </c>
      <c r="BI208" t="str">
        <f t="shared" si="169"/>
        <v/>
      </c>
      <c r="BJ208" t="str">
        <f t="shared" si="170"/>
        <v/>
      </c>
      <c r="BK208" t="str">
        <f t="shared" si="171"/>
        <v/>
      </c>
      <c r="BL208" t="str">
        <f t="shared" si="172"/>
        <v/>
      </c>
      <c r="BM208" t="str">
        <f t="shared" si="173"/>
        <v/>
      </c>
      <c r="BN208" t="str">
        <f t="shared" si="174"/>
        <v/>
      </c>
      <c r="BO208" t="str">
        <f t="shared" si="175"/>
        <v/>
      </c>
      <c r="BP208" t="str">
        <f t="shared" si="176"/>
        <v/>
      </c>
      <c r="BQ208" t="str">
        <f t="shared" si="177"/>
        <v/>
      </c>
      <c r="BR208" t="str">
        <f t="shared" si="178"/>
        <v/>
      </c>
      <c r="BS208" t="str">
        <f t="shared" si="179"/>
        <v/>
      </c>
      <c r="BT208" t="str">
        <f t="shared" si="180"/>
        <v/>
      </c>
      <c r="BU208" t="str">
        <f t="shared" si="181"/>
        <v/>
      </c>
      <c r="BV208" t="str">
        <f t="shared" si="182"/>
        <v/>
      </c>
      <c r="BW208" t="str">
        <f t="shared" si="183"/>
        <v/>
      </c>
      <c r="BX208" t="str">
        <f t="shared" si="184"/>
        <v/>
      </c>
      <c r="BY208" t="str">
        <f t="shared" si="185"/>
        <v/>
      </c>
      <c r="BZ208" t="str">
        <f t="shared" si="186"/>
        <v/>
      </c>
      <c r="CA208" t="str">
        <f t="shared" si="187"/>
        <v/>
      </c>
      <c r="CB208" t="str">
        <f t="shared" si="188"/>
        <v/>
      </c>
      <c r="CC208" t="str">
        <f t="shared" si="189"/>
        <v/>
      </c>
      <c r="CD208" t="str">
        <f t="shared" si="190"/>
        <v/>
      </c>
      <c r="CE208" t="str">
        <f t="shared" si="191"/>
        <v/>
      </c>
      <c r="CF208" t="str">
        <f t="shared" si="192"/>
        <v/>
      </c>
      <c r="CG208" t="str">
        <f t="shared" si="193"/>
        <v/>
      </c>
      <c r="CH208" t="str">
        <f t="shared" si="194"/>
        <v/>
      </c>
      <c r="CI208" t="str">
        <f t="shared" si="195"/>
        <v/>
      </c>
      <c r="CJ208" t="str">
        <f t="shared" si="196"/>
        <v/>
      </c>
      <c r="CK208" t="str">
        <f t="shared" si="197"/>
        <v/>
      </c>
      <c r="CL208" t="str">
        <f t="shared" si="198"/>
        <v/>
      </c>
      <c r="CM208" t="str">
        <f t="shared" si="199"/>
        <v/>
      </c>
      <c r="CN208" t="str">
        <f t="shared" si="160"/>
        <v>;;;;;;;;;;;;;;;;;;;;;;;;;;;;;;;;;;;;;;;;;</v>
      </c>
      <c r="CO208" t="str">
        <f t="shared" si="211"/>
        <v/>
      </c>
      <c r="CQ208" t="str">
        <f t="shared" si="200"/>
        <v/>
      </c>
      <c r="CR208" t="str">
        <f t="shared" si="201"/>
        <v/>
      </c>
      <c r="CS208" t="str">
        <f t="shared" si="202"/>
        <v/>
      </c>
      <c r="CT208" t="str">
        <f t="shared" si="203"/>
        <v/>
      </c>
      <c r="CU208" t="str">
        <f t="shared" si="204"/>
        <v/>
      </c>
      <c r="CV208" t="str">
        <f t="shared" si="205"/>
        <v/>
      </c>
      <c r="CW208" t="str">
        <f t="shared" si="206"/>
        <v/>
      </c>
      <c r="CX208" t="str">
        <f t="shared" si="207"/>
        <v/>
      </c>
      <c r="CY208" t="str">
        <f t="shared" si="208"/>
        <v/>
      </c>
      <c r="CZ208" t="str">
        <f t="shared" si="209"/>
        <v/>
      </c>
    </row>
    <row r="209" spans="1:104" x14ac:dyDescent="0.35">
      <c r="A209" t="e">
        <v>#N/A</v>
      </c>
      <c r="B209" t="s">
        <v>87</v>
      </c>
      <c r="C209" t="s">
        <v>35</v>
      </c>
      <c r="D209" t="s">
        <v>85</v>
      </c>
      <c r="G209" s="3" t="s">
        <v>321</v>
      </c>
      <c r="H209" s="3" t="s">
        <v>496</v>
      </c>
      <c r="AW209">
        <f t="shared" si="210"/>
        <v>0</v>
      </c>
      <c r="AY209" t="s">
        <v>496</v>
      </c>
      <c r="AZ209" t="str">
        <f t="shared" si="159"/>
        <v/>
      </c>
      <c r="BA209" t="str">
        <f t="shared" si="161"/>
        <v/>
      </c>
      <c r="BB209" t="str">
        <f t="shared" si="162"/>
        <v/>
      </c>
      <c r="BC209" t="str">
        <f t="shared" si="163"/>
        <v/>
      </c>
      <c r="BD209" t="str">
        <f t="shared" si="164"/>
        <v/>
      </c>
      <c r="BE209" t="str">
        <f t="shared" si="165"/>
        <v/>
      </c>
      <c r="BF209" t="str">
        <f t="shared" si="166"/>
        <v/>
      </c>
      <c r="BG209" t="str">
        <f t="shared" si="167"/>
        <v/>
      </c>
      <c r="BH209" t="str">
        <f t="shared" si="168"/>
        <v/>
      </c>
      <c r="BI209" t="str">
        <f t="shared" si="169"/>
        <v/>
      </c>
      <c r="BJ209" t="str">
        <f t="shared" si="170"/>
        <v/>
      </c>
      <c r="BK209" t="str">
        <f t="shared" si="171"/>
        <v/>
      </c>
      <c r="BL209" t="str">
        <f t="shared" si="172"/>
        <v/>
      </c>
      <c r="BM209" t="str">
        <f t="shared" si="173"/>
        <v/>
      </c>
      <c r="BN209" t="str">
        <f t="shared" si="174"/>
        <v/>
      </c>
      <c r="BO209" t="str">
        <f t="shared" si="175"/>
        <v/>
      </c>
      <c r="BP209" t="str">
        <f t="shared" si="176"/>
        <v/>
      </c>
      <c r="BQ209" t="str">
        <f t="shared" si="177"/>
        <v/>
      </c>
      <c r="BR209" t="str">
        <f t="shared" si="178"/>
        <v/>
      </c>
      <c r="BS209" t="str">
        <f t="shared" si="179"/>
        <v/>
      </c>
      <c r="BT209" t="str">
        <f t="shared" si="180"/>
        <v/>
      </c>
      <c r="BU209" t="str">
        <f t="shared" si="181"/>
        <v/>
      </c>
      <c r="BV209" t="str">
        <f t="shared" si="182"/>
        <v/>
      </c>
      <c r="BW209" t="str">
        <f t="shared" si="183"/>
        <v/>
      </c>
      <c r="BX209" t="str">
        <f t="shared" si="184"/>
        <v/>
      </c>
      <c r="BY209" t="str">
        <f t="shared" si="185"/>
        <v/>
      </c>
      <c r="BZ209" t="str">
        <f t="shared" si="186"/>
        <v/>
      </c>
      <c r="CA209" t="str">
        <f t="shared" si="187"/>
        <v/>
      </c>
      <c r="CB209" t="str">
        <f t="shared" si="188"/>
        <v/>
      </c>
      <c r="CC209" t="str">
        <f t="shared" si="189"/>
        <v/>
      </c>
      <c r="CD209" t="str">
        <f t="shared" si="190"/>
        <v/>
      </c>
      <c r="CE209" t="str">
        <f t="shared" si="191"/>
        <v/>
      </c>
      <c r="CF209" t="str">
        <f t="shared" si="192"/>
        <v/>
      </c>
      <c r="CG209" t="str">
        <f t="shared" si="193"/>
        <v/>
      </c>
      <c r="CH209" t="str">
        <f t="shared" si="194"/>
        <v/>
      </c>
      <c r="CI209" t="str">
        <f t="shared" si="195"/>
        <v/>
      </c>
      <c r="CJ209" t="str">
        <f t="shared" si="196"/>
        <v/>
      </c>
      <c r="CK209" t="str">
        <f t="shared" si="197"/>
        <v/>
      </c>
      <c r="CL209" t="str">
        <f t="shared" si="198"/>
        <v/>
      </c>
      <c r="CM209" t="str">
        <f t="shared" si="199"/>
        <v/>
      </c>
      <c r="CN209" t="str">
        <f t="shared" si="160"/>
        <v>;;;;;;;;;;;;;;;;;;;;;;;;;;;;;;;;;;;;;;;;;</v>
      </c>
      <c r="CO209" t="str">
        <f t="shared" si="211"/>
        <v/>
      </c>
      <c r="CQ209" t="str">
        <f t="shared" si="200"/>
        <v/>
      </c>
      <c r="CR209" t="str">
        <f t="shared" si="201"/>
        <v/>
      </c>
      <c r="CS209" t="str">
        <f t="shared" si="202"/>
        <v/>
      </c>
      <c r="CT209" t="str">
        <f t="shared" si="203"/>
        <v/>
      </c>
      <c r="CU209" t="str">
        <f t="shared" si="204"/>
        <v/>
      </c>
      <c r="CV209" t="str">
        <f t="shared" si="205"/>
        <v/>
      </c>
      <c r="CW209" t="str">
        <f t="shared" si="206"/>
        <v/>
      </c>
      <c r="CX209" t="str">
        <f t="shared" si="207"/>
        <v/>
      </c>
      <c r="CY209" t="str">
        <f t="shared" si="208"/>
        <v/>
      </c>
      <c r="CZ209" t="str">
        <f t="shared" si="209"/>
        <v/>
      </c>
    </row>
    <row r="210" spans="1:104" x14ac:dyDescent="0.35">
      <c r="A210" t="e">
        <v>#N/A</v>
      </c>
      <c r="B210" t="s">
        <v>20</v>
      </c>
      <c r="C210" t="s">
        <v>21</v>
      </c>
      <c r="D210" t="s">
        <v>22</v>
      </c>
      <c r="E210" s="1"/>
      <c r="F210" s="7"/>
      <c r="G210" s="3" t="s">
        <v>321</v>
      </c>
      <c r="H210" s="3" t="s">
        <v>496</v>
      </c>
      <c r="AW210">
        <f t="shared" si="210"/>
        <v>0</v>
      </c>
      <c r="AY210" t="s">
        <v>496</v>
      </c>
      <c r="AZ210" t="str">
        <f t="shared" si="159"/>
        <v/>
      </c>
      <c r="BA210" t="str">
        <f t="shared" si="161"/>
        <v/>
      </c>
      <c r="BB210" t="str">
        <f t="shared" si="162"/>
        <v/>
      </c>
      <c r="BC210" t="str">
        <f t="shared" si="163"/>
        <v/>
      </c>
      <c r="BD210" t="str">
        <f t="shared" si="164"/>
        <v/>
      </c>
      <c r="BE210" t="str">
        <f t="shared" si="165"/>
        <v/>
      </c>
      <c r="BF210" t="str">
        <f t="shared" si="166"/>
        <v/>
      </c>
      <c r="BG210" t="str">
        <f t="shared" si="167"/>
        <v/>
      </c>
      <c r="BH210" t="str">
        <f t="shared" si="168"/>
        <v/>
      </c>
      <c r="BI210" t="str">
        <f t="shared" si="169"/>
        <v/>
      </c>
      <c r="BJ210" t="str">
        <f t="shared" si="170"/>
        <v/>
      </c>
      <c r="BK210" t="str">
        <f t="shared" si="171"/>
        <v/>
      </c>
      <c r="BL210" t="str">
        <f t="shared" si="172"/>
        <v/>
      </c>
      <c r="BM210" t="str">
        <f t="shared" si="173"/>
        <v/>
      </c>
      <c r="BN210" t="str">
        <f t="shared" si="174"/>
        <v/>
      </c>
      <c r="BO210" t="str">
        <f t="shared" si="175"/>
        <v/>
      </c>
      <c r="BP210" t="str">
        <f t="shared" si="176"/>
        <v/>
      </c>
      <c r="BQ210" t="str">
        <f t="shared" si="177"/>
        <v/>
      </c>
      <c r="BR210" t="str">
        <f t="shared" si="178"/>
        <v/>
      </c>
      <c r="BS210" t="str">
        <f t="shared" si="179"/>
        <v/>
      </c>
      <c r="BT210" t="str">
        <f t="shared" si="180"/>
        <v/>
      </c>
      <c r="BU210" t="str">
        <f t="shared" si="181"/>
        <v/>
      </c>
      <c r="BV210" t="str">
        <f t="shared" si="182"/>
        <v/>
      </c>
      <c r="BW210" t="str">
        <f t="shared" si="183"/>
        <v/>
      </c>
      <c r="BX210" t="str">
        <f t="shared" si="184"/>
        <v/>
      </c>
      <c r="BY210" t="str">
        <f t="shared" si="185"/>
        <v/>
      </c>
      <c r="BZ210" t="str">
        <f t="shared" si="186"/>
        <v/>
      </c>
      <c r="CA210" t="str">
        <f t="shared" si="187"/>
        <v/>
      </c>
      <c r="CB210" t="str">
        <f t="shared" si="188"/>
        <v/>
      </c>
      <c r="CC210" t="str">
        <f t="shared" si="189"/>
        <v/>
      </c>
      <c r="CD210" t="str">
        <f t="shared" si="190"/>
        <v/>
      </c>
      <c r="CE210" t="str">
        <f t="shared" si="191"/>
        <v/>
      </c>
      <c r="CF210" t="str">
        <f t="shared" si="192"/>
        <v/>
      </c>
      <c r="CG210" t="str">
        <f t="shared" si="193"/>
        <v/>
      </c>
      <c r="CH210" t="str">
        <f t="shared" si="194"/>
        <v/>
      </c>
      <c r="CI210" t="str">
        <f t="shared" si="195"/>
        <v/>
      </c>
      <c r="CJ210" t="str">
        <f t="shared" si="196"/>
        <v/>
      </c>
      <c r="CK210" t="str">
        <f t="shared" si="197"/>
        <v/>
      </c>
      <c r="CL210" t="str">
        <f t="shared" si="198"/>
        <v/>
      </c>
      <c r="CM210" t="str">
        <f t="shared" si="199"/>
        <v/>
      </c>
      <c r="CN210" t="str">
        <f t="shared" si="160"/>
        <v>;;;;;;;;;;;;;;;;;;;;;;;;;;;;;;;;;;;;;;;;;</v>
      </c>
      <c r="CO210" t="str">
        <f t="shared" si="211"/>
        <v/>
      </c>
      <c r="CQ210" t="str">
        <f t="shared" si="200"/>
        <v/>
      </c>
      <c r="CR210" t="str">
        <f t="shared" si="201"/>
        <v/>
      </c>
      <c r="CS210" t="str">
        <f t="shared" si="202"/>
        <v/>
      </c>
      <c r="CT210" t="str">
        <f t="shared" si="203"/>
        <v/>
      </c>
      <c r="CU210" t="str">
        <f t="shared" si="204"/>
        <v/>
      </c>
      <c r="CV210" t="str">
        <f t="shared" si="205"/>
        <v/>
      </c>
      <c r="CW210" t="str">
        <f t="shared" si="206"/>
        <v/>
      </c>
      <c r="CX210" t="str">
        <f t="shared" si="207"/>
        <v/>
      </c>
      <c r="CY210" t="str">
        <f t="shared" si="208"/>
        <v/>
      </c>
      <c r="CZ210" t="str">
        <f t="shared" si="209"/>
        <v/>
      </c>
    </row>
    <row r="211" spans="1:104" x14ac:dyDescent="0.35">
      <c r="A211" t="e">
        <v>#N/A</v>
      </c>
      <c r="B211" t="s">
        <v>255</v>
      </c>
      <c r="C211" t="s">
        <v>21</v>
      </c>
      <c r="D211" t="s">
        <v>246</v>
      </c>
      <c r="G211" s="3" t="s">
        <v>321</v>
      </c>
      <c r="H211" s="3" t="s">
        <v>496</v>
      </c>
      <c r="AW211">
        <f t="shared" si="210"/>
        <v>0</v>
      </c>
      <c r="AY211" t="s">
        <v>496</v>
      </c>
      <c r="AZ211" t="str">
        <f t="shared" si="159"/>
        <v/>
      </c>
      <c r="BA211" t="str">
        <f t="shared" si="161"/>
        <v/>
      </c>
      <c r="BB211" t="str">
        <f t="shared" si="162"/>
        <v/>
      </c>
      <c r="BC211" t="str">
        <f t="shared" si="163"/>
        <v/>
      </c>
      <c r="BD211" t="str">
        <f t="shared" si="164"/>
        <v/>
      </c>
      <c r="BE211" t="str">
        <f t="shared" si="165"/>
        <v/>
      </c>
      <c r="BF211" t="str">
        <f t="shared" si="166"/>
        <v/>
      </c>
      <c r="BG211" t="str">
        <f t="shared" si="167"/>
        <v/>
      </c>
      <c r="BH211" t="str">
        <f t="shared" si="168"/>
        <v/>
      </c>
      <c r="BI211" t="str">
        <f t="shared" si="169"/>
        <v/>
      </c>
      <c r="BJ211" t="str">
        <f t="shared" si="170"/>
        <v/>
      </c>
      <c r="BK211" t="str">
        <f t="shared" si="171"/>
        <v/>
      </c>
      <c r="BL211" t="str">
        <f t="shared" si="172"/>
        <v/>
      </c>
      <c r="BM211" t="str">
        <f t="shared" si="173"/>
        <v/>
      </c>
      <c r="BN211" t="str">
        <f t="shared" si="174"/>
        <v/>
      </c>
      <c r="BO211" t="str">
        <f t="shared" si="175"/>
        <v/>
      </c>
      <c r="BP211" t="str">
        <f t="shared" si="176"/>
        <v/>
      </c>
      <c r="BQ211" t="str">
        <f t="shared" si="177"/>
        <v/>
      </c>
      <c r="BR211" t="str">
        <f t="shared" si="178"/>
        <v/>
      </c>
      <c r="BS211" t="str">
        <f t="shared" si="179"/>
        <v/>
      </c>
      <c r="BT211" t="str">
        <f t="shared" si="180"/>
        <v/>
      </c>
      <c r="BU211" t="str">
        <f t="shared" si="181"/>
        <v/>
      </c>
      <c r="BV211" t="str">
        <f t="shared" si="182"/>
        <v/>
      </c>
      <c r="BW211" t="str">
        <f t="shared" si="183"/>
        <v/>
      </c>
      <c r="BX211" t="str">
        <f t="shared" si="184"/>
        <v/>
      </c>
      <c r="BY211" t="str">
        <f t="shared" si="185"/>
        <v/>
      </c>
      <c r="BZ211" t="str">
        <f t="shared" si="186"/>
        <v/>
      </c>
      <c r="CA211" t="str">
        <f t="shared" si="187"/>
        <v/>
      </c>
      <c r="CB211" t="str">
        <f t="shared" si="188"/>
        <v/>
      </c>
      <c r="CC211" t="str">
        <f t="shared" si="189"/>
        <v/>
      </c>
      <c r="CD211" t="str">
        <f t="shared" si="190"/>
        <v/>
      </c>
      <c r="CE211" t="str">
        <f t="shared" si="191"/>
        <v/>
      </c>
      <c r="CF211" t="str">
        <f t="shared" si="192"/>
        <v/>
      </c>
      <c r="CG211" t="str">
        <f t="shared" si="193"/>
        <v/>
      </c>
      <c r="CH211" t="str">
        <f t="shared" si="194"/>
        <v/>
      </c>
      <c r="CI211" t="str">
        <f t="shared" si="195"/>
        <v/>
      </c>
      <c r="CJ211" t="str">
        <f t="shared" si="196"/>
        <v/>
      </c>
      <c r="CK211" t="str">
        <f t="shared" si="197"/>
        <v/>
      </c>
      <c r="CL211" t="str">
        <f t="shared" si="198"/>
        <v/>
      </c>
      <c r="CM211" t="str">
        <f t="shared" si="199"/>
        <v/>
      </c>
      <c r="CN211" t="str">
        <f t="shared" si="160"/>
        <v>;;;;;;;;;;;;;;;;;;;;;;;;;;;;;;;;;;;;;;;;;</v>
      </c>
      <c r="CO211" t="str">
        <f t="shared" si="211"/>
        <v/>
      </c>
      <c r="CQ211" t="str">
        <f t="shared" si="200"/>
        <v/>
      </c>
      <c r="CR211" t="str">
        <f t="shared" si="201"/>
        <v/>
      </c>
      <c r="CS211" t="str">
        <f t="shared" si="202"/>
        <v/>
      </c>
      <c r="CT211" t="str">
        <f t="shared" si="203"/>
        <v/>
      </c>
      <c r="CU211" t="str">
        <f t="shared" si="204"/>
        <v/>
      </c>
      <c r="CV211" t="str">
        <f t="shared" si="205"/>
        <v/>
      </c>
      <c r="CW211" t="str">
        <f t="shared" si="206"/>
        <v/>
      </c>
      <c r="CX211" t="str">
        <f t="shared" si="207"/>
        <v/>
      </c>
      <c r="CY211" t="str">
        <f t="shared" si="208"/>
        <v/>
      </c>
      <c r="CZ211" t="str">
        <f t="shared" si="209"/>
        <v/>
      </c>
    </row>
    <row r="212" spans="1:104" x14ac:dyDescent="0.35">
      <c r="A212" t="e">
        <v>#N/A</v>
      </c>
      <c r="B212" t="s">
        <v>264</v>
      </c>
      <c r="C212" t="s">
        <v>12</v>
      </c>
      <c r="D212" t="s">
        <v>246</v>
      </c>
      <c r="G212" s="3" t="s">
        <v>321</v>
      </c>
      <c r="H212" s="3" t="s">
        <v>496</v>
      </c>
      <c r="AW212">
        <f t="shared" si="210"/>
        <v>0</v>
      </c>
      <c r="AY212" t="s">
        <v>496</v>
      </c>
      <c r="AZ212" t="str">
        <f t="shared" si="159"/>
        <v/>
      </c>
      <c r="BA212" t="str">
        <f t="shared" si="161"/>
        <v/>
      </c>
      <c r="BB212" t="str">
        <f t="shared" si="162"/>
        <v/>
      </c>
      <c r="BC212" t="str">
        <f t="shared" si="163"/>
        <v/>
      </c>
      <c r="BD212" t="str">
        <f t="shared" si="164"/>
        <v/>
      </c>
      <c r="BE212" t="str">
        <f t="shared" si="165"/>
        <v/>
      </c>
      <c r="BF212" t="str">
        <f t="shared" si="166"/>
        <v/>
      </c>
      <c r="BG212" t="str">
        <f t="shared" si="167"/>
        <v/>
      </c>
      <c r="BH212" t="str">
        <f t="shared" si="168"/>
        <v/>
      </c>
      <c r="BI212" t="str">
        <f t="shared" si="169"/>
        <v/>
      </c>
      <c r="BJ212" t="str">
        <f t="shared" si="170"/>
        <v/>
      </c>
      <c r="BK212" t="str">
        <f t="shared" si="171"/>
        <v/>
      </c>
      <c r="BL212" t="str">
        <f t="shared" si="172"/>
        <v/>
      </c>
      <c r="BM212" t="str">
        <f t="shared" si="173"/>
        <v/>
      </c>
      <c r="BN212" t="str">
        <f t="shared" si="174"/>
        <v/>
      </c>
      <c r="BO212" t="str">
        <f t="shared" si="175"/>
        <v/>
      </c>
      <c r="BP212" t="str">
        <f t="shared" si="176"/>
        <v/>
      </c>
      <c r="BQ212" t="str">
        <f t="shared" si="177"/>
        <v/>
      </c>
      <c r="BR212" t="str">
        <f t="shared" si="178"/>
        <v/>
      </c>
      <c r="BS212" t="str">
        <f t="shared" si="179"/>
        <v/>
      </c>
      <c r="BT212" t="str">
        <f t="shared" si="180"/>
        <v/>
      </c>
      <c r="BU212" t="str">
        <f t="shared" si="181"/>
        <v/>
      </c>
      <c r="BV212" t="str">
        <f t="shared" si="182"/>
        <v/>
      </c>
      <c r="BW212" t="str">
        <f t="shared" si="183"/>
        <v/>
      </c>
      <c r="BX212" t="str">
        <f t="shared" si="184"/>
        <v/>
      </c>
      <c r="BY212" t="str">
        <f t="shared" si="185"/>
        <v/>
      </c>
      <c r="BZ212" t="str">
        <f t="shared" si="186"/>
        <v/>
      </c>
      <c r="CA212" t="str">
        <f t="shared" si="187"/>
        <v/>
      </c>
      <c r="CB212" t="str">
        <f t="shared" si="188"/>
        <v/>
      </c>
      <c r="CC212" t="str">
        <f t="shared" si="189"/>
        <v/>
      </c>
      <c r="CD212" t="str">
        <f t="shared" si="190"/>
        <v/>
      </c>
      <c r="CE212" t="str">
        <f t="shared" si="191"/>
        <v/>
      </c>
      <c r="CF212" t="str">
        <f t="shared" si="192"/>
        <v/>
      </c>
      <c r="CG212" t="str">
        <f t="shared" si="193"/>
        <v/>
      </c>
      <c r="CH212" t="str">
        <f t="shared" si="194"/>
        <v/>
      </c>
      <c r="CI212" t="str">
        <f t="shared" si="195"/>
        <v/>
      </c>
      <c r="CJ212" t="str">
        <f t="shared" si="196"/>
        <v/>
      </c>
      <c r="CK212" t="str">
        <f t="shared" si="197"/>
        <v/>
      </c>
      <c r="CL212" t="str">
        <f t="shared" si="198"/>
        <v/>
      </c>
      <c r="CM212" t="str">
        <f t="shared" si="199"/>
        <v/>
      </c>
      <c r="CN212" t="str">
        <f t="shared" si="160"/>
        <v>;;;;;;;;;;;;;;;;;;;;;;;;;;;;;;;;;;;;;;;;;</v>
      </c>
      <c r="CO212" t="str">
        <f t="shared" si="211"/>
        <v/>
      </c>
      <c r="CQ212" t="str">
        <f t="shared" si="200"/>
        <v/>
      </c>
      <c r="CR212" t="str">
        <f t="shared" si="201"/>
        <v/>
      </c>
      <c r="CS212" t="str">
        <f t="shared" si="202"/>
        <v/>
      </c>
      <c r="CT212" t="str">
        <f t="shared" si="203"/>
        <v/>
      </c>
      <c r="CU212" t="str">
        <f t="shared" si="204"/>
        <v/>
      </c>
      <c r="CV212" t="str">
        <f t="shared" si="205"/>
        <v/>
      </c>
      <c r="CW212" t="str">
        <f t="shared" si="206"/>
        <v/>
      </c>
      <c r="CX212" t="str">
        <f t="shared" si="207"/>
        <v/>
      </c>
      <c r="CY212" t="str">
        <f t="shared" si="208"/>
        <v/>
      </c>
      <c r="CZ212" t="str">
        <f t="shared" si="209"/>
        <v/>
      </c>
    </row>
    <row r="213" spans="1:104" x14ac:dyDescent="0.35">
      <c r="A213" t="e">
        <v>#N/A</v>
      </c>
      <c r="B213" t="s">
        <v>241</v>
      </c>
      <c r="C213" t="s">
        <v>12</v>
      </c>
      <c r="D213" t="s">
        <v>220</v>
      </c>
      <c r="G213" s="3" t="s">
        <v>321</v>
      </c>
      <c r="H213" s="3" t="s">
        <v>496</v>
      </c>
      <c r="AW213">
        <f t="shared" si="210"/>
        <v>0</v>
      </c>
      <c r="AY213" t="s">
        <v>496</v>
      </c>
      <c r="AZ213" t="str">
        <f t="shared" si="159"/>
        <v/>
      </c>
      <c r="BA213" t="str">
        <f t="shared" si="161"/>
        <v/>
      </c>
      <c r="BB213" t="str">
        <f t="shared" si="162"/>
        <v/>
      </c>
      <c r="BC213" t="str">
        <f t="shared" si="163"/>
        <v/>
      </c>
      <c r="BD213" t="str">
        <f t="shared" si="164"/>
        <v/>
      </c>
      <c r="BE213" t="str">
        <f t="shared" si="165"/>
        <v/>
      </c>
      <c r="BF213" t="str">
        <f t="shared" si="166"/>
        <v/>
      </c>
      <c r="BG213" t="str">
        <f t="shared" si="167"/>
        <v/>
      </c>
      <c r="BH213" t="str">
        <f t="shared" si="168"/>
        <v/>
      </c>
      <c r="BI213" t="str">
        <f t="shared" si="169"/>
        <v/>
      </c>
      <c r="BJ213" t="str">
        <f t="shared" si="170"/>
        <v/>
      </c>
      <c r="BK213" t="str">
        <f t="shared" si="171"/>
        <v/>
      </c>
      <c r="BL213" t="str">
        <f t="shared" si="172"/>
        <v/>
      </c>
      <c r="BM213" t="str">
        <f t="shared" si="173"/>
        <v/>
      </c>
      <c r="BN213" t="str">
        <f t="shared" si="174"/>
        <v/>
      </c>
      <c r="BO213" t="str">
        <f t="shared" si="175"/>
        <v/>
      </c>
      <c r="BP213" t="str">
        <f t="shared" si="176"/>
        <v/>
      </c>
      <c r="BQ213" t="str">
        <f t="shared" si="177"/>
        <v/>
      </c>
      <c r="BR213" t="str">
        <f t="shared" si="178"/>
        <v/>
      </c>
      <c r="BS213" t="str">
        <f t="shared" si="179"/>
        <v/>
      </c>
      <c r="BT213" t="str">
        <f t="shared" si="180"/>
        <v/>
      </c>
      <c r="BU213" t="str">
        <f t="shared" si="181"/>
        <v/>
      </c>
      <c r="BV213" t="str">
        <f t="shared" si="182"/>
        <v/>
      </c>
      <c r="BW213" t="str">
        <f t="shared" si="183"/>
        <v/>
      </c>
      <c r="BX213" t="str">
        <f t="shared" si="184"/>
        <v/>
      </c>
      <c r="BY213" t="str">
        <f t="shared" si="185"/>
        <v/>
      </c>
      <c r="BZ213" t="str">
        <f t="shared" si="186"/>
        <v/>
      </c>
      <c r="CA213" t="str">
        <f t="shared" si="187"/>
        <v/>
      </c>
      <c r="CB213" t="str">
        <f t="shared" si="188"/>
        <v/>
      </c>
      <c r="CC213" t="str">
        <f t="shared" si="189"/>
        <v/>
      </c>
      <c r="CD213" t="str">
        <f t="shared" si="190"/>
        <v/>
      </c>
      <c r="CE213" t="str">
        <f t="shared" si="191"/>
        <v/>
      </c>
      <c r="CF213" t="str">
        <f t="shared" si="192"/>
        <v/>
      </c>
      <c r="CG213" t="str">
        <f t="shared" si="193"/>
        <v/>
      </c>
      <c r="CH213" t="str">
        <f t="shared" si="194"/>
        <v/>
      </c>
      <c r="CI213" t="str">
        <f t="shared" si="195"/>
        <v/>
      </c>
      <c r="CJ213" t="str">
        <f t="shared" si="196"/>
        <v/>
      </c>
      <c r="CK213" t="str">
        <f t="shared" si="197"/>
        <v/>
      </c>
      <c r="CL213" t="str">
        <f t="shared" si="198"/>
        <v/>
      </c>
      <c r="CM213" t="str">
        <f t="shared" si="199"/>
        <v/>
      </c>
      <c r="CN213" t="str">
        <f t="shared" si="160"/>
        <v>;;;;;;;;;;;;;;;;;;;;;;;;;;;;;;;;;;;;;;;;;</v>
      </c>
      <c r="CO213" t="str">
        <f t="shared" si="211"/>
        <v/>
      </c>
      <c r="CQ213" t="str">
        <f t="shared" si="200"/>
        <v/>
      </c>
      <c r="CR213" t="str">
        <f t="shared" si="201"/>
        <v/>
      </c>
      <c r="CS213" t="str">
        <f t="shared" si="202"/>
        <v/>
      </c>
      <c r="CT213" t="str">
        <f t="shared" si="203"/>
        <v/>
      </c>
      <c r="CU213" t="str">
        <f t="shared" si="204"/>
        <v/>
      </c>
      <c r="CV213" t="str">
        <f t="shared" si="205"/>
        <v/>
      </c>
      <c r="CW213" t="str">
        <f t="shared" si="206"/>
        <v/>
      </c>
      <c r="CX213" t="str">
        <f t="shared" si="207"/>
        <v/>
      </c>
      <c r="CY213" t="str">
        <f t="shared" si="208"/>
        <v/>
      </c>
      <c r="CZ213" t="str">
        <f t="shared" si="209"/>
        <v/>
      </c>
    </row>
    <row r="214" spans="1:104" x14ac:dyDescent="0.35">
      <c r="A214" t="e">
        <v>#N/A</v>
      </c>
      <c r="B214" t="s">
        <v>90</v>
      </c>
      <c r="C214" t="s">
        <v>15</v>
      </c>
      <c r="D214" t="s">
        <v>85</v>
      </c>
      <c r="G214" s="3" t="s">
        <v>321</v>
      </c>
      <c r="H214" s="3" t="s">
        <v>496</v>
      </c>
      <c r="AW214">
        <f t="shared" si="210"/>
        <v>0</v>
      </c>
      <c r="AY214" t="s">
        <v>496</v>
      </c>
      <c r="AZ214" t="str">
        <f t="shared" si="159"/>
        <v/>
      </c>
      <c r="BA214" t="str">
        <f t="shared" si="161"/>
        <v/>
      </c>
      <c r="BB214" t="str">
        <f t="shared" si="162"/>
        <v/>
      </c>
      <c r="BC214" t="str">
        <f t="shared" si="163"/>
        <v/>
      </c>
      <c r="BD214" t="str">
        <f t="shared" si="164"/>
        <v/>
      </c>
      <c r="BE214" t="str">
        <f t="shared" si="165"/>
        <v/>
      </c>
      <c r="BF214" t="str">
        <f t="shared" si="166"/>
        <v/>
      </c>
      <c r="BG214" t="str">
        <f t="shared" si="167"/>
        <v/>
      </c>
      <c r="BH214" t="str">
        <f t="shared" si="168"/>
        <v/>
      </c>
      <c r="BI214" t="str">
        <f t="shared" si="169"/>
        <v/>
      </c>
      <c r="BJ214" t="str">
        <f t="shared" si="170"/>
        <v/>
      </c>
      <c r="BK214" t="str">
        <f t="shared" si="171"/>
        <v/>
      </c>
      <c r="BL214" t="str">
        <f t="shared" si="172"/>
        <v/>
      </c>
      <c r="BM214" t="str">
        <f t="shared" si="173"/>
        <v/>
      </c>
      <c r="BN214" t="str">
        <f t="shared" si="174"/>
        <v/>
      </c>
      <c r="BO214" t="str">
        <f t="shared" si="175"/>
        <v/>
      </c>
      <c r="BP214" t="str">
        <f t="shared" si="176"/>
        <v/>
      </c>
      <c r="BQ214" t="str">
        <f t="shared" si="177"/>
        <v/>
      </c>
      <c r="BR214" t="str">
        <f t="shared" si="178"/>
        <v/>
      </c>
      <c r="BS214" t="str">
        <f t="shared" si="179"/>
        <v/>
      </c>
      <c r="BT214" t="str">
        <f t="shared" si="180"/>
        <v/>
      </c>
      <c r="BU214" t="str">
        <f t="shared" si="181"/>
        <v/>
      </c>
      <c r="BV214" t="str">
        <f t="shared" si="182"/>
        <v/>
      </c>
      <c r="BW214" t="str">
        <f t="shared" si="183"/>
        <v/>
      </c>
      <c r="BX214" t="str">
        <f t="shared" si="184"/>
        <v/>
      </c>
      <c r="BY214" t="str">
        <f t="shared" si="185"/>
        <v/>
      </c>
      <c r="BZ214" t="str">
        <f t="shared" si="186"/>
        <v/>
      </c>
      <c r="CA214" t="str">
        <f t="shared" si="187"/>
        <v/>
      </c>
      <c r="CB214" t="str">
        <f t="shared" si="188"/>
        <v/>
      </c>
      <c r="CC214" t="str">
        <f t="shared" si="189"/>
        <v/>
      </c>
      <c r="CD214" t="str">
        <f t="shared" si="190"/>
        <v/>
      </c>
      <c r="CE214" t="str">
        <f t="shared" si="191"/>
        <v/>
      </c>
      <c r="CF214" t="str">
        <f t="shared" si="192"/>
        <v/>
      </c>
      <c r="CG214" t="str">
        <f t="shared" si="193"/>
        <v/>
      </c>
      <c r="CH214" t="str">
        <f t="shared" si="194"/>
        <v/>
      </c>
      <c r="CI214" t="str">
        <f t="shared" si="195"/>
        <v/>
      </c>
      <c r="CJ214" t="str">
        <f t="shared" si="196"/>
        <v/>
      </c>
      <c r="CK214" t="str">
        <f t="shared" si="197"/>
        <v/>
      </c>
      <c r="CL214" t="str">
        <f t="shared" si="198"/>
        <v/>
      </c>
      <c r="CM214" t="str">
        <f t="shared" si="199"/>
        <v/>
      </c>
      <c r="CN214" t="str">
        <f t="shared" si="160"/>
        <v>;;;;;;;;;;;;;;;;;;;;;;;;;;;;;;;;;;;;;;;;;</v>
      </c>
      <c r="CO214" t="str">
        <f t="shared" si="211"/>
        <v/>
      </c>
      <c r="CQ214" t="str">
        <f t="shared" si="200"/>
        <v/>
      </c>
      <c r="CR214" t="str">
        <f t="shared" si="201"/>
        <v/>
      </c>
      <c r="CS214" t="str">
        <f t="shared" si="202"/>
        <v/>
      </c>
      <c r="CT214" t="str">
        <f t="shared" si="203"/>
        <v/>
      </c>
      <c r="CU214" t="str">
        <f t="shared" si="204"/>
        <v/>
      </c>
      <c r="CV214" t="str">
        <f t="shared" si="205"/>
        <v/>
      </c>
      <c r="CW214" t="str">
        <f t="shared" si="206"/>
        <v/>
      </c>
      <c r="CX214" t="str">
        <f t="shared" si="207"/>
        <v/>
      </c>
      <c r="CY214" t="str">
        <f t="shared" si="208"/>
        <v/>
      </c>
      <c r="CZ214" t="str">
        <f t="shared" si="209"/>
        <v/>
      </c>
    </row>
    <row r="215" spans="1:104" x14ac:dyDescent="0.35">
      <c r="A215" t="s">
        <v>555</v>
      </c>
      <c r="B215" t="s">
        <v>39</v>
      </c>
      <c r="C215" t="s">
        <v>21</v>
      </c>
      <c r="D215" t="s">
        <v>30</v>
      </c>
      <c r="E215" t="s">
        <v>340</v>
      </c>
      <c r="F215" s="6">
        <v>43696</v>
      </c>
      <c r="G215" s="3" t="s">
        <v>320</v>
      </c>
      <c r="H215" s="3" t="s">
        <v>500</v>
      </c>
      <c r="Z215" t="s">
        <v>10</v>
      </c>
      <c r="AG215" t="s">
        <v>10</v>
      </c>
      <c r="AL215" t="s">
        <v>10</v>
      </c>
      <c r="AW215">
        <f t="shared" si="210"/>
        <v>3</v>
      </c>
      <c r="AY215" t="s">
        <v>500</v>
      </c>
      <c r="AZ215" t="str">
        <f t="shared" si="159"/>
        <v/>
      </c>
      <c r="BA215" t="str">
        <f t="shared" si="161"/>
        <v/>
      </c>
      <c r="BB215" t="str">
        <f t="shared" si="162"/>
        <v/>
      </c>
      <c r="BC215" t="str">
        <f t="shared" si="163"/>
        <v/>
      </c>
      <c r="BD215" t="str">
        <f t="shared" si="164"/>
        <v/>
      </c>
      <c r="BE215" t="str">
        <f t="shared" si="165"/>
        <v/>
      </c>
      <c r="BF215" t="str">
        <f t="shared" si="166"/>
        <v/>
      </c>
      <c r="BG215" t="str">
        <f t="shared" si="167"/>
        <v/>
      </c>
      <c r="BH215" t="str">
        <f t="shared" si="168"/>
        <v/>
      </c>
      <c r="BI215" t="str">
        <f t="shared" si="169"/>
        <v/>
      </c>
      <c r="BJ215" t="str">
        <f t="shared" si="170"/>
        <v/>
      </c>
      <c r="BK215" t="str">
        <f t="shared" si="171"/>
        <v/>
      </c>
      <c r="BL215" t="str">
        <f t="shared" si="172"/>
        <v/>
      </c>
      <c r="BM215" t="str">
        <f t="shared" si="173"/>
        <v/>
      </c>
      <c r="BN215" t="str">
        <f t="shared" si="174"/>
        <v/>
      </c>
      <c r="BO215" t="str">
        <f t="shared" si="175"/>
        <v/>
      </c>
      <c r="BP215" t="str">
        <f t="shared" si="176"/>
        <v/>
      </c>
      <c r="BQ215" t="str">
        <f t="shared" si="177"/>
        <v>18.08.2019</v>
      </c>
      <c r="BR215" t="str">
        <f t="shared" si="178"/>
        <v/>
      </c>
      <c r="BS215" t="str">
        <f t="shared" si="179"/>
        <v/>
      </c>
      <c r="BT215" t="str">
        <f t="shared" si="180"/>
        <v/>
      </c>
      <c r="BU215" t="str">
        <f t="shared" si="181"/>
        <v/>
      </c>
      <c r="BV215" t="str">
        <f t="shared" si="182"/>
        <v/>
      </c>
      <c r="BW215" t="str">
        <f t="shared" si="183"/>
        <v/>
      </c>
      <c r="BX215" t="str">
        <f t="shared" si="184"/>
        <v>03.09.2019</v>
      </c>
      <c r="BY215" t="str">
        <f t="shared" si="185"/>
        <v/>
      </c>
      <c r="BZ215" t="str">
        <f t="shared" si="186"/>
        <v/>
      </c>
      <c r="CA215" t="str">
        <f t="shared" si="187"/>
        <v/>
      </c>
      <c r="CB215" t="str">
        <f t="shared" si="188"/>
        <v/>
      </c>
      <c r="CC215" t="str">
        <f t="shared" si="189"/>
        <v>10.09.2019</v>
      </c>
      <c r="CD215" t="str">
        <f t="shared" si="190"/>
        <v/>
      </c>
      <c r="CE215" t="str">
        <f t="shared" si="191"/>
        <v/>
      </c>
      <c r="CF215" t="str">
        <f t="shared" si="192"/>
        <v/>
      </c>
      <c r="CG215" t="str">
        <f t="shared" si="193"/>
        <v/>
      </c>
      <c r="CH215" t="str">
        <f t="shared" si="194"/>
        <v/>
      </c>
      <c r="CI215" t="str">
        <f t="shared" si="195"/>
        <v/>
      </c>
      <c r="CJ215" t="str">
        <f t="shared" si="196"/>
        <v/>
      </c>
      <c r="CK215" t="str">
        <f t="shared" si="197"/>
        <v/>
      </c>
      <c r="CL215" t="str">
        <f t="shared" si="198"/>
        <v/>
      </c>
      <c r="CM215" t="str">
        <f t="shared" si="199"/>
        <v/>
      </c>
      <c r="CN215" t="str">
        <f t="shared" si="160"/>
        <v>;;;;;;;;;;;;;;;;;;18.08.2019;;;;;;;03.09.2019;;;;;10.09.2019;;;;;;;;;;;</v>
      </c>
      <c r="CO215" t="str">
        <f t="shared" si="211"/>
        <v>10.09.2019</v>
      </c>
      <c r="CP215" t="s">
        <v>468</v>
      </c>
      <c r="CQ215" t="str">
        <f t="shared" si="200"/>
        <v/>
      </c>
      <c r="CR215" t="str">
        <f t="shared" si="201"/>
        <v/>
      </c>
      <c r="CS215" t="str">
        <f t="shared" si="202"/>
        <v/>
      </c>
      <c r="CT215" t="str">
        <f t="shared" si="203"/>
        <v/>
      </c>
      <c r="CU215" t="str">
        <f t="shared" si="204"/>
        <v/>
      </c>
      <c r="CV215" t="str">
        <f t="shared" si="205"/>
        <v/>
      </c>
      <c r="CW215" t="str">
        <f t="shared" si="206"/>
        <v/>
      </c>
      <c r="CX215" t="str">
        <f t="shared" si="207"/>
        <v/>
      </c>
      <c r="CY215" t="str">
        <f t="shared" si="208"/>
        <v/>
      </c>
      <c r="CZ215" t="str">
        <f t="shared" si="209"/>
        <v/>
      </c>
    </row>
    <row r="216" spans="1:104" x14ac:dyDescent="0.35">
      <c r="A216" t="e">
        <v>#N/A</v>
      </c>
      <c r="B216" t="s">
        <v>33</v>
      </c>
      <c r="C216" t="s">
        <v>15</v>
      </c>
      <c r="D216" t="s">
        <v>30</v>
      </c>
      <c r="E216" s="1"/>
      <c r="F216" s="7"/>
      <c r="G216" s="3" t="s">
        <v>321</v>
      </c>
      <c r="H216" s="3" t="s">
        <v>496</v>
      </c>
      <c r="AW216">
        <f t="shared" si="210"/>
        <v>0</v>
      </c>
      <c r="AY216" t="s">
        <v>496</v>
      </c>
      <c r="AZ216" t="str">
        <f t="shared" si="159"/>
        <v/>
      </c>
      <c r="BA216" t="str">
        <f t="shared" si="161"/>
        <v/>
      </c>
      <c r="BB216" t="str">
        <f t="shared" si="162"/>
        <v/>
      </c>
      <c r="BC216" t="str">
        <f t="shared" si="163"/>
        <v/>
      </c>
      <c r="BD216" t="str">
        <f t="shared" si="164"/>
        <v/>
      </c>
      <c r="BE216" t="str">
        <f t="shared" si="165"/>
        <v/>
      </c>
      <c r="BF216" t="str">
        <f t="shared" si="166"/>
        <v/>
      </c>
      <c r="BG216" t="str">
        <f t="shared" si="167"/>
        <v/>
      </c>
      <c r="BH216" t="str">
        <f t="shared" si="168"/>
        <v/>
      </c>
      <c r="BI216" t="str">
        <f t="shared" si="169"/>
        <v/>
      </c>
      <c r="BJ216" t="str">
        <f t="shared" si="170"/>
        <v/>
      </c>
      <c r="BK216" t="str">
        <f t="shared" si="171"/>
        <v/>
      </c>
      <c r="BL216" t="str">
        <f t="shared" si="172"/>
        <v/>
      </c>
      <c r="BM216" t="str">
        <f t="shared" si="173"/>
        <v/>
      </c>
      <c r="BN216" t="str">
        <f t="shared" si="174"/>
        <v/>
      </c>
      <c r="BO216" t="str">
        <f t="shared" si="175"/>
        <v/>
      </c>
      <c r="BP216" t="str">
        <f t="shared" si="176"/>
        <v/>
      </c>
      <c r="BQ216" t="str">
        <f t="shared" si="177"/>
        <v/>
      </c>
      <c r="BR216" t="str">
        <f t="shared" si="178"/>
        <v/>
      </c>
      <c r="BS216" t="str">
        <f t="shared" si="179"/>
        <v/>
      </c>
      <c r="BT216" t="str">
        <f t="shared" si="180"/>
        <v/>
      </c>
      <c r="BU216" t="str">
        <f t="shared" si="181"/>
        <v/>
      </c>
      <c r="BV216" t="str">
        <f t="shared" si="182"/>
        <v/>
      </c>
      <c r="BW216" t="str">
        <f t="shared" si="183"/>
        <v/>
      </c>
      <c r="BX216" t="str">
        <f t="shared" si="184"/>
        <v/>
      </c>
      <c r="BY216" t="str">
        <f t="shared" si="185"/>
        <v/>
      </c>
      <c r="BZ216" t="str">
        <f t="shared" si="186"/>
        <v/>
      </c>
      <c r="CA216" t="str">
        <f t="shared" si="187"/>
        <v/>
      </c>
      <c r="CB216" t="str">
        <f t="shared" si="188"/>
        <v/>
      </c>
      <c r="CC216" t="str">
        <f t="shared" si="189"/>
        <v/>
      </c>
      <c r="CD216" t="str">
        <f t="shared" si="190"/>
        <v/>
      </c>
      <c r="CE216" t="str">
        <f t="shared" si="191"/>
        <v/>
      </c>
      <c r="CF216" t="str">
        <f t="shared" si="192"/>
        <v/>
      </c>
      <c r="CG216" t="str">
        <f t="shared" si="193"/>
        <v/>
      </c>
      <c r="CH216" t="str">
        <f t="shared" si="194"/>
        <v/>
      </c>
      <c r="CI216" t="str">
        <f t="shared" si="195"/>
        <v/>
      </c>
      <c r="CJ216" t="str">
        <f t="shared" si="196"/>
        <v/>
      </c>
      <c r="CK216" t="str">
        <f t="shared" si="197"/>
        <v/>
      </c>
      <c r="CL216" t="str">
        <f t="shared" si="198"/>
        <v/>
      </c>
      <c r="CM216" t="str">
        <f t="shared" si="199"/>
        <v/>
      </c>
      <c r="CN216" t="str">
        <f t="shared" si="160"/>
        <v>;;;;;;;;;;;;;;;;;;;;;;;;;;;;;;;;;;;;;;;;;</v>
      </c>
      <c r="CO216" t="str">
        <f t="shared" si="211"/>
        <v/>
      </c>
      <c r="CQ216" t="str">
        <f t="shared" si="200"/>
        <v/>
      </c>
      <c r="CR216" t="str">
        <f t="shared" si="201"/>
        <v/>
      </c>
      <c r="CS216" t="str">
        <f t="shared" si="202"/>
        <v/>
      </c>
      <c r="CT216" t="str">
        <f t="shared" si="203"/>
        <v/>
      </c>
      <c r="CU216" t="str">
        <f t="shared" si="204"/>
        <v/>
      </c>
      <c r="CV216" t="str">
        <f t="shared" si="205"/>
        <v/>
      </c>
      <c r="CW216" t="str">
        <f t="shared" si="206"/>
        <v/>
      </c>
      <c r="CX216" t="str">
        <f t="shared" si="207"/>
        <v/>
      </c>
      <c r="CY216" t="str">
        <f t="shared" si="208"/>
        <v/>
      </c>
      <c r="CZ216" t="str">
        <f t="shared" si="209"/>
        <v/>
      </c>
    </row>
    <row r="217" spans="1:104" x14ac:dyDescent="0.35">
      <c r="A217" t="s">
        <v>652</v>
      </c>
      <c r="B217" t="s">
        <v>314</v>
      </c>
      <c r="C217" t="s">
        <v>301</v>
      </c>
      <c r="D217" t="s">
        <v>109</v>
      </c>
      <c r="E217" t="s">
        <v>28</v>
      </c>
      <c r="F217" s="6">
        <v>43624</v>
      </c>
      <c r="G217" s="3" t="s">
        <v>320</v>
      </c>
      <c r="H217" s="3" t="s">
        <v>496</v>
      </c>
      <c r="AW217">
        <f t="shared" si="210"/>
        <v>0</v>
      </c>
      <c r="AY217" t="s">
        <v>496</v>
      </c>
      <c r="AZ217" t="str">
        <f t="shared" si="159"/>
        <v/>
      </c>
      <c r="BA217" t="str">
        <f t="shared" si="161"/>
        <v/>
      </c>
      <c r="BB217" t="str">
        <f t="shared" si="162"/>
        <v/>
      </c>
      <c r="BC217" t="str">
        <f t="shared" si="163"/>
        <v/>
      </c>
      <c r="BD217" t="str">
        <f t="shared" si="164"/>
        <v/>
      </c>
      <c r="BE217" t="str">
        <f t="shared" si="165"/>
        <v/>
      </c>
      <c r="BF217" t="str">
        <f t="shared" si="166"/>
        <v/>
      </c>
      <c r="BG217" t="str">
        <f t="shared" si="167"/>
        <v/>
      </c>
      <c r="BH217" t="str">
        <f t="shared" si="168"/>
        <v/>
      </c>
      <c r="BI217" t="str">
        <f t="shared" si="169"/>
        <v/>
      </c>
      <c r="BJ217" t="str">
        <f t="shared" si="170"/>
        <v/>
      </c>
      <c r="BK217" t="str">
        <f t="shared" si="171"/>
        <v/>
      </c>
      <c r="BL217" t="str">
        <f t="shared" si="172"/>
        <v/>
      </c>
      <c r="BM217" t="str">
        <f t="shared" si="173"/>
        <v/>
      </c>
      <c r="BN217" t="str">
        <f t="shared" si="174"/>
        <v/>
      </c>
      <c r="BO217" t="str">
        <f t="shared" si="175"/>
        <v/>
      </c>
      <c r="BP217" t="str">
        <f t="shared" si="176"/>
        <v/>
      </c>
      <c r="BQ217" t="str">
        <f t="shared" si="177"/>
        <v/>
      </c>
      <c r="BR217" t="str">
        <f t="shared" si="178"/>
        <v/>
      </c>
      <c r="BS217" t="str">
        <f t="shared" si="179"/>
        <v/>
      </c>
      <c r="BT217" t="str">
        <f t="shared" si="180"/>
        <v/>
      </c>
      <c r="BU217" t="str">
        <f t="shared" si="181"/>
        <v/>
      </c>
      <c r="BV217" t="str">
        <f t="shared" si="182"/>
        <v/>
      </c>
      <c r="BW217" t="str">
        <f t="shared" si="183"/>
        <v/>
      </c>
      <c r="BX217" t="str">
        <f t="shared" si="184"/>
        <v/>
      </c>
      <c r="BY217" t="str">
        <f t="shared" si="185"/>
        <v/>
      </c>
      <c r="BZ217" t="str">
        <f t="shared" si="186"/>
        <v/>
      </c>
      <c r="CA217" t="str">
        <f t="shared" si="187"/>
        <v/>
      </c>
      <c r="CB217" t="str">
        <f t="shared" si="188"/>
        <v/>
      </c>
      <c r="CC217" t="str">
        <f t="shared" si="189"/>
        <v/>
      </c>
      <c r="CD217" t="str">
        <f t="shared" si="190"/>
        <v/>
      </c>
      <c r="CE217" t="str">
        <f t="shared" si="191"/>
        <v/>
      </c>
      <c r="CF217" t="str">
        <f t="shared" si="192"/>
        <v/>
      </c>
      <c r="CG217" t="str">
        <f t="shared" si="193"/>
        <v/>
      </c>
      <c r="CH217" t="str">
        <f t="shared" si="194"/>
        <v/>
      </c>
      <c r="CI217" t="str">
        <f t="shared" si="195"/>
        <v/>
      </c>
      <c r="CJ217" t="str">
        <f t="shared" si="196"/>
        <v/>
      </c>
      <c r="CK217" t="str">
        <f t="shared" si="197"/>
        <v/>
      </c>
      <c r="CL217" t="str">
        <f t="shared" si="198"/>
        <v/>
      </c>
      <c r="CM217" t="str">
        <f t="shared" si="199"/>
        <v/>
      </c>
      <c r="CN217" t="str">
        <f t="shared" si="160"/>
        <v>;;;;;;;;;;;;;;;;;;;;;;;;;;;;;;;;;;;;;;;;;</v>
      </c>
      <c r="CO217" t="str">
        <f t="shared" si="211"/>
        <v/>
      </c>
      <c r="CQ217" t="str">
        <f t="shared" si="200"/>
        <v/>
      </c>
      <c r="CR217" t="str">
        <f t="shared" si="201"/>
        <v/>
      </c>
      <c r="CS217" t="str">
        <f t="shared" si="202"/>
        <v/>
      </c>
      <c r="CT217" t="str">
        <f t="shared" si="203"/>
        <v/>
      </c>
      <c r="CU217" t="str">
        <f t="shared" si="204"/>
        <v/>
      </c>
      <c r="CV217" t="str">
        <f t="shared" si="205"/>
        <v/>
      </c>
      <c r="CW217" t="str">
        <f t="shared" si="206"/>
        <v/>
      </c>
      <c r="CX217" t="str">
        <f t="shared" si="207"/>
        <v/>
      </c>
      <c r="CY217" t="str">
        <f t="shared" si="208"/>
        <v/>
      </c>
      <c r="CZ217" t="str">
        <f t="shared" si="209"/>
        <v/>
      </c>
    </row>
    <row r="218" spans="1:104" x14ac:dyDescent="0.35">
      <c r="A218" t="e">
        <v>#N/A</v>
      </c>
      <c r="B218" t="s">
        <v>244</v>
      </c>
      <c r="C218" t="s">
        <v>15</v>
      </c>
      <c r="D218" t="s">
        <v>220</v>
      </c>
      <c r="G218" s="3" t="s">
        <v>321</v>
      </c>
      <c r="H218" s="3" t="s">
        <v>496</v>
      </c>
      <c r="AW218">
        <f t="shared" si="210"/>
        <v>0</v>
      </c>
      <c r="AY218" t="s">
        <v>496</v>
      </c>
      <c r="AZ218" t="str">
        <f t="shared" si="159"/>
        <v/>
      </c>
      <c r="BA218" t="str">
        <f t="shared" si="161"/>
        <v/>
      </c>
      <c r="BB218" t="str">
        <f t="shared" si="162"/>
        <v/>
      </c>
      <c r="BC218" t="str">
        <f t="shared" si="163"/>
        <v/>
      </c>
      <c r="BD218" t="str">
        <f t="shared" si="164"/>
        <v/>
      </c>
      <c r="BE218" t="str">
        <f t="shared" si="165"/>
        <v/>
      </c>
      <c r="BF218" t="str">
        <f t="shared" si="166"/>
        <v/>
      </c>
      <c r="BG218" t="str">
        <f t="shared" si="167"/>
        <v/>
      </c>
      <c r="BH218" t="str">
        <f t="shared" si="168"/>
        <v/>
      </c>
      <c r="BI218" t="str">
        <f t="shared" si="169"/>
        <v/>
      </c>
      <c r="BJ218" t="str">
        <f t="shared" si="170"/>
        <v/>
      </c>
      <c r="BK218" t="str">
        <f t="shared" si="171"/>
        <v/>
      </c>
      <c r="BL218" t="str">
        <f t="shared" si="172"/>
        <v/>
      </c>
      <c r="BM218" t="str">
        <f t="shared" si="173"/>
        <v/>
      </c>
      <c r="BN218" t="str">
        <f t="shared" si="174"/>
        <v/>
      </c>
      <c r="BO218" t="str">
        <f t="shared" si="175"/>
        <v/>
      </c>
      <c r="BP218" t="str">
        <f t="shared" si="176"/>
        <v/>
      </c>
      <c r="BQ218" t="str">
        <f t="shared" si="177"/>
        <v/>
      </c>
      <c r="BR218" t="str">
        <f t="shared" si="178"/>
        <v/>
      </c>
      <c r="BS218" t="str">
        <f t="shared" si="179"/>
        <v/>
      </c>
      <c r="BT218" t="str">
        <f t="shared" si="180"/>
        <v/>
      </c>
      <c r="BU218" t="str">
        <f t="shared" si="181"/>
        <v/>
      </c>
      <c r="BV218" t="str">
        <f t="shared" si="182"/>
        <v/>
      </c>
      <c r="BW218" t="str">
        <f t="shared" si="183"/>
        <v/>
      </c>
      <c r="BX218" t="str">
        <f t="shared" si="184"/>
        <v/>
      </c>
      <c r="BY218" t="str">
        <f t="shared" si="185"/>
        <v/>
      </c>
      <c r="BZ218" t="str">
        <f t="shared" si="186"/>
        <v/>
      </c>
      <c r="CA218" t="str">
        <f t="shared" si="187"/>
        <v/>
      </c>
      <c r="CB218" t="str">
        <f t="shared" si="188"/>
        <v/>
      </c>
      <c r="CC218" t="str">
        <f t="shared" si="189"/>
        <v/>
      </c>
      <c r="CD218" t="str">
        <f t="shared" si="190"/>
        <v/>
      </c>
      <c r="CE218" t="str">
        <f t="shared" si="191"/>
        <v/>
      </c>
      <c r="CF218" t="str">
        <f t="shared" si="192"/>
        <v/>
      </c>
      <c r="CG218" t="str">
        <f t="shared" si="193"/>
        <v/>
      </c>
      <c r="CH218" t="str">
        <f t="shared" si="194"/>
        <v/>
      </c>
      <c r="CI218" t="str">
        <f t="shared" si="195"/>
        <v/>
      </c>
      <c r="CJ218" t="str">
        <f t="shared" si="196"/>
        <v/>
      </c>
      <c r="CK218" t="str">
        <f t="shared" si="197"/>
        <v/>
      </c>
      <c r="CL218" t="str">
        <f t="shared" si="198"/>
        <v/>
      </c>
      <c r="CM218" t="str">
        <f t="shared" si="199"/>
        <v/>
      </c>
      <c r="CN218" t="str">
        <f t="shared" si="160"/>
        <v>;;;;;;;;;;;;;;;;;;;;;;;;;;;;;;;;;;;;;;;;;</v>
      </c>
      <c r="CO218" t="str">
        <f t="shared" si="211"/>
        <v/>
      </c>
      <c r="CQ218" t="str">
        <f t="shared" si="200"/>
        <v/>
      </c>
      <c r="CR218" t="str">
        <f t="shared" si="201"/>
        <v/>
      </c>
      <c r="CS218" t="str">
        <f t="shared" si="202"/>
        <v/>
      </c>
      <c r="CT218" t="str">
        <f t="shared" si="203"/>
        <v/>
      </c>
      <c r="CU218" t="str">
        <f t="shared" si="204"/>
        <v/>
      </c>
      <c r="CV218" t="str">
        <f t="shared" si="205"/>
        <v/>
      </c>
      <c r="CW218" t="str">
        <f t="shared" si="206"/>
        <v/>
      </c>
      <c r="CX218" t="str">
        <f t="shared" si="207"/>
        <v/>
      </c>
      <c r="CY218" t="str">
        <f t="shared" si="208"/>
        <v/>
      </c>
      <c r="CZ218" t="str">
        <f t="shared" si="209"/>
        <v/>
      </c>
    </row>
    <row r="219" spans="1:104" x14ac:dyDescent="0.35">
      <c r="A219" t="e">
        <v>#N/A</v>
      </c>
      <c r="B219" t="s">
        <v>80</v>
      </c>
      <c r="C219" t="s">
        <v>64</v>
      </c>
      <c r="D219" t="s">
        <v>74</v>
      </c>
      <c r="G219" s="3" t="s">
        <v>321</v>
      </c>
      <c r="H219" s="3" t="s">
        <v>496</v>
      </c>
      <c r="AW219">
        <f t="shared" si="210"/>
        <v>0</v>
      </c>
      <c r="AY219" t="s">
        <v>496</v>
      </c>
      <c r="AZ219" t="str">
        <f t="shared" si="159"/>
        <v/>
      </c>
      <c r="BA219" t="str">
        <f t="shared" si="161"/>
        <v/>
      </c>
      <c r="BB219" t="str">
        <f t="shared" si="162"/>
        <v/>
      </c>
      <c r="BC219" t="str">
        <f t="shared" si="163"/>
        <v/>
      </c>
      <c r="BD219" t="str">
        <f t="shared" si="164"/>
        <v/>
      </c>
      <c r="BE219" t="str">
        <f t="shared" si="165"/>
        <v/>
      </c>
      <c r="BF219" t="str">
        <f t="shared" si="166"/>
        <v/>
      </c>
      <c r="BG219" t="str">
        <f t="shared" si="167"/>
        <v/>
      </c>
      <c r="BH219" t="str">
        <f t="shared" si="168"/>
        <v/>
      </c>
      <c r="BI219" t="str">
        <f t="shared" si="169"/>
        <v/>
      </c>
      <c r="BJ219" t="str">
        <f t="shared" si="170"/>
        <v/>
      </c>
      <c r="BK219" t="str">
        <f t="shared" si="171"/>
        <v/>
      </c>
      <c r="BL219" t="str">
        <f t="shared" si="172"/>
        <v/>
      </c>
      <c r="BM219" t="str">
        <f t="shared" si="173"/>
        <v/>
      </c>
      <c r="BN219" t="str">
        <f t="shared" si="174"/>
        <v/>
      </c>
      <c r="BO219" t="str">
        <f t="shared" si="175"/>
        <v/>
      </c>
      <c r="BP219" t="str">
        <f t="shared" si="176"/>
        <v/>
      </c>
      <c r="BQ219" t="str">
        <f t="shared" si="177"/>
        <v/>
      </c>
      <c r="BR219" t="str">
        <f t="shared" si="178"/>
        <v/>
      </c>
      <c r="BS219" t="str">
        <f t="shared" si="179"/>
        <v/>
      </c>
      <c r="BT219" t="str">
        <f t="shared" si="180"/>
        <v/>
      </c>
      <c r="BU219" t="str">
        <f t="shared" si="181"/>
        <v/>
      </c>
      <c r="BV219" t="str">
        <f t="shared" si="182"/>
        <v/>
      </c>
      <c r="BW219" t="str">
        <f t="shared" si="183"/>
        <v/>
      </c>
      <c r="BX219" t="str">
        <f t="shared" si="184"/>
        <v/>
      </c>
      <c r="BY219" t="str">
        <f t="shared" si="185"/>
        <v/>
      </c>
      <c r="BZ219" t="str">
        <f t="shared" si="186"/>
        <v/>
      </c>
      <c r="CA219" t="str">
        <f t="shared" si="187"/>
        <v/>
      </c>
      <c r="CB219" t="str">
        <f t="shared" si="188"/>
        <v/>
      </c>
      <c r="CC219" t="str">
        <f t="shared" si="189"/>
        <v/>
      </c>
      <c r="CD219" t="str">
        <f t="shared" si="190"/>
        <v/>
      </c>
      <c r="CE219" t="str">
        <f t="shared" si="191"/>
        <v/>
      </c>
      <c r="CF219" t="str">
        <f t="shared" si="192"/>
        <v/>
      </c>
      <c r="CG219" t="str">
        <f t="shared" si="193"/>
        <v/>
      </c>
      <c r="CH219" t="str">
        <f t="shared" si="194"/>
        <v/>
      </c>
      <c r="CI219" t="str">
        <f t="shared" si="195"/>
        <v/>
      </c>
      <c r="CJ219" t="str">
        <f t="shared" si="196"/>
        <v/>
      </c>
      <c r="CK219" t="str">
        <f t="shared" si="197"/>
        <v/>
      </c>
      <c r="CL219" t="str">
        <f t="shared" si="198"/>
        <v/>
      </c>
      <c r="CM219" t="str">
        <f t="shared" si="199"/>
        <v/>
      </c>
      <c r="CN219" t="str">
        <f t="shared" si="160"/>
        <v>;;;;;;;;;;;;;;;;;;;;;;;;;;;;;;;;;;;;;;;;;</v>
      </c>
      <c r="CO219" t="str">
        <f t="shared" si="211"/>
        <v/>
      </c>
      <c r="CQ219" t="str">
        <f t="shared" si="200"/>
        <v/>
      </c>
      <c r="CR219" t="str">
        <f t="shared" si="201"/>
        <v/>
      </c>
      <c r="CS219" t="str">
        <f t="shared" si="202"/>
        <v/>
      </c>
      <c r="CT219" t="str">
        <f t="shared" si="203"/>
        <v/>
      </c>
      <c r="CU219" t="str">
        <f t="shared" si="204"/>
        <v/>
      </c>
      <c r="CV219" t="str">
        <f t="shared" si="205"/>
        <v/>
      </c>
      <c r="CW219" t="str">
        <f t="shared" si="206"/>
        <v/>
      </c>
      <c r="CX219" t="str">
        <f t="shared" si="207"/>
        <v/>
      </c>
      <c r="CY219" t="str">
        <f t="shared" si="208"/>
        <v/>
      </c>
      <c r="CZ219" t="str">
        <f t="shared" si="209"/>
        <v/>
      </c>
    </row>
    <row r="220" spans="1:104" x14ac:dyDescent="0.35">
      <c r="A220" t="s">
        <v>655</v>
      </c>
      <c r="B220" t="s">
        <v>347</v>
      </c>
      <c r="D220" t="s">
        <v>289</v>
      </c>
      <c r="E220" t="s">
        <v>32</v>
      </c>
      <c r="F220" s="6">
        <v>43708</v>
      </c>
      <c r="G220" s="3" t="s">
        <v>320</v>
      </c>
      <c r="H220" s="3" t="s">
        <v>501</v>
      </c>
      <c r="AB220" t="s">
        <v>10</v>
      </c>
      <c r="AC220" t="s">
        <v>10</v>
      </c>
      <c r="AD220" t="s">
        <v>10</v>
      </c>
      <c r="AW220">
        <f t="shared" si="210"/>
        <v>3</v>
      </c>
      <c r="AY220" t="s">
        <v>501</v>
      </c>
      <c r="AZ220" t="str">
        <f t="shared" si="159"/>
        <v/>
      </c>
      <c r="BA220" t="str">
        <f t="shared" si="161"/>
        <v/>
      </c>
      <c r="BB220" t="str">
        <f t="shared" si="162"/>
        <v/>
      </c>
      <c r="BC220" t="str">
        <f t="shared" si="163"/>
        <v/>
      </c>
      <c r="BD220" t="str">
        <f t="shared" si="164"/>
        <v/>
      </c>
      <c r="BE220" t="str">
        <f t="shared" si="165"/>
        <v/>
      </c>
      <c r="BF220" t="str">
        <f t="shared" si="166"/>
        <v/>
      </c>
      <c r="BG220" t="str">
        <f t="shared" si="167"/>
        <v/>
      </c>
      <c r="BH220" t="str">
        <f t="shared" si="168"/>
        <v/>
      </c>
      <c r="BI220" t="str">
        <f t="shared" si="169"/>
        <v/>
      </c>
      <c r="BJ220" t="str">
        <f t="shared" si="170"/>
        <v/>
      </c>
      <c r="BK220" t="str">
        <f t="shared" si="171"/>
        <v/>
      </c>
      <c r="BL220" t="str">
        <f t="shared" si="172"/>
        <v/>
      </c>
      <c r="BM220" t="str">
        <f t="shared" si="173"/>
        <v/>
      </c>
      <c r="BN220" t="str">
        <f t="shared" si="174"/>
        <v/>
      </c>
      <c r="BO220" t="str">
        <f t="shared" si="175"/>
        <v/>
      </c>
      <c r="BP220" t="str">
        <f t="shared" si="176"/>
        <v/>
      </c>
      <c r="BQ220" t="str">
        <f t="shared" si="177"/>
        <v/>
      </c>
      <c r="BR220" t="str">
        <f t="shared" si="178"/>
        <v/>
      </c>
      <c r="BS220" t="str">
        <f t="shared" si="179"/>
        <v>30.08.2019</v>
      </c>
      <c r="BT220" t="str">
        <f t="shared" si="180"/>
        <v>31.08.2019</v>
      </c>
      <c r="BU220" t="str">
        <f t="shared" si="181"/>
        <v>01.09.2019</v>
      </c>
      <c r="BV220" t="str">
        <f t="shared" si="182"/>
        <v/>
      </c>
      <c r="BW220" t="str">
        <f t="shared" si="183"/>
        <v/>
      </c>
      <c r="BX220" t="str">
        <f t="shared" si="184"/>
        <v/>
      </c>
      <c r="BY220" t="str">
        <f t="shared" si="185"/>
        <v/>
      </c>
      <c r="BZ220" t="str">
        <f t="shared" si="186"/>
        <v/>
      </c>
      <c r="CA220" t="str">
        <f t="shared" si="187"/>
        <v/>
      </c>
      <c r="CB220" t="str">
        <f t="shared" si="188"/>
        <v/>
      </c>
      <c r="CC220" t="str">
        <f t="shared" si="189"/>
        <v/>
      </c>
      <c r="CD220" t="str">
        <f t="shared" si="190"/>
        <v/>
      </c>
      <c r="CE220" t="str">
        <f t="shared" si="191"/>
        <v/>
      </c>
      <c r="CF220" t="str">
        <f t="shared" si="192"/>
        <v/>
      </c>
      <c r="CG220" t="str">
        <f t="shared" si="193"/>
        <v/>
      </c>
      <c r="CH220" t="str">
        <f t="shared" si="194"/>
        <v/>
      </c>
      <c r="CI220" t="str">
        <f t="shared" si="195"/>
        <v/>
      </c>
      <c r="CJ220" t="str">
        <f t="shared" si="196"/>
        <v/>
      </c>
      <c r="CK220" t="str">
        <f t="shared" si="197"/>
        <v/>
      </c>
      <c r="CL220" t="str">
        <f t="shared" si="198"/>
        <v/>
      </c>
      <c r="CM220" t="str">
        <f t="shared" si="199"/>
        <v/>
      </c>
      <c r="CN220" t="str">
        <f t="shared" si="160"/>
        <v>;;;;;;;;;;;;;;;;;;;;30.08.2019;31.08.2019;01.09.2019;;;;;;;;;;;;;;;;;;;</v>
      </c>
      <c r="CO220" t="str">
        <f t="shared" si="211"/>
        <v>01.09.2019</v>
      </c>
      <c r="CP220" t="s">
        <v>456</v>
      </c>
      <c r="CQ220" t="str">
        <f t="shared" si="200"/>
        <v/>
      </c>
      <c r="CR220" t="str">
        <f t="shared" si="201"/>
        <v/>
      </c>
      <c r="CS220" t="str">
        <f t="shared" si="202"/>
        <v/>
      </c>
      <c r="CT220" t="str">
        <f t="shared" si="203"/>
        <v/>
      </c>
      <c r="CU220" t="str">
        <f t="shared" si="204"/>
        <v/>
      </c>
      <c r="CV220" t="str">
        <f t="shared" si="205"/>
        <v/>
      </c>
      <c r="CW220" t="str">
        <f t="shared" si="206"/>
        <v/>
      </c>
      <c r="CX220" t="str">
        <f t="shared" si="207"/>
        <v/>
      </c>
      <c r="CY220" t="str">
        <f t="shared" si="208"/>
        <v/>
      </c>
      <c r="CZ220" t="str">
        <f t="shared" si="209"/>
        <v/>
      </c>
    </row>
    <row r="221" spans="1:104" x14ac:dyDescent="0.35">
      <c r="A221" t="s">
        <v>656</v>
      </c>
      <c r="B221" t="s">
        <v>331</v>
      </c>
      <c r="C221" t="s">
        <v>301</v>
      </c>
      <c r="D221" t="s">
        <v>289</v>
      </c>
      <c r="E221" t="s">
        <v>28</v>
      </c>
      <c r="F221" s="5">
        <v>43738</v>
      </c>
      <c r="G221" s="3" t="s">
        <v>320</v>
      </c>
      <c r="H221" s="3" t="s">
        <v>498</v>
      </c>
      <c r="X221" t="s">
        <v>10</v>
      </c>
      <c r="AK221" t="s">
        <v>10</v>
      </c>
      <c r="AP221" t="s">
        <v>10</v>
      </c>
      <c r="AR221" t="s">
        <v>10</v>
      </c>
      <c r="AW221">
        <f t="shared" si="210"/>
        <v>4</v>
      </c>
      <c r="AY221" t="s">
        <v>498</v>
      </c>
      <c r="AZ221" t="str">
        <f t="shared" si="159"/>
        <v/>
      </c>
      <c r="BA221" t="str">
        <f t="shared" si="161"/>
        <v/>
      </c>
      <c r="BB221" t="str">
        <f t="shared" si="162"/>
        <v/>
      </c>
      <c r="BC221" t="str">
        <f t="shared" si="163"/>
        <v/>
      </c>
      <c r="BD221" t="str">
        <f t="shared" si="164"/>
        <v/>
      </c>
      <c r="BE221" t="str">
        <f t="shared" si="165"/>
        <v/>
      </c>
      <c r="BF221" t="str">
        <f t="shared" si="166"/>
        <v/>
      </c>
      <c r="BG221" t="str">
        <f t="shared" si="167"/>
        <v/>
      </c>
      <c r="BH221" t="str">
        <f t="shared" si="168"/>
        <v/>
      </c>
      <c r="BI221" t="str">
        <f t="shared" si="169"/>
        <v/>
      </c>
      <c r="BJ221" t="str">
        <f t="shared" si="170"/>
        <v/>
      </c>
      <c r="BK221" t="str">
        <f t="shared" si="171"/>
        <v/>
      </c>
      <c r="BL221" t="str">
        <f t="shared" si="172"/>
        <v/>
      </c>
      <c r="BM221" t="str">
        <f t="shared" si="173"/>
        <v/>
      </c>
      <c r="BN221" t="str">
        <f t="shared" si="174"/>
        <v/>
      </c>
      <c r="BO221" t="str">
        <f t="shared" si="175"/>
        <v>04.08.2019</v>
      </c>
      <c r="BP221" t="str">
        <f t="shared" si="176"/>
        <v/>
      </c>
      <c r="BQ221" t="str">
        <f t="shared" si="177"/>
        <v/>
      </c>
      <c r="BR221" t="str">
        <f t="shared" si="178"/>
        <v/>
      </c>
      <c r="BS221" t="str">
        <f t="shared" si="179"/>
        <v/>
      </c>
      <c r="BT221" t="str">
        <f t="shared" si="180"/>
        <v/>
      </c>
      <c r="BU221" t="str">
        <f t="shared" si="181"/>
        <v/>
      </c>
      <c r="BV221" t="str">
        <f t="shared" si="182"/>
        <v/>
      </c>
      <c r="BW221" t="str">
        <f t="shared" si="183"/>
        <v/>
      </c>
      <c r="BX221" t="str">
        <f t="shared" si="184"/>
        <v/>
      </c>
      <c r="BY221" t="str">
        <f t="shared" si="185"/>
        <v/>
      </c>
      <c r="BZ221" t="str">
        <f t="shared" si="186"/>
        <v/>
      </c>
      <c r="CA221" t="str">
        <f t="shared" si="187"/>
        <v/>
      </c>
      <c r="CB221" t="str">
        <f t="shared" si="188"/>
        <v>07.09.2019</v>
      </c>
      <c r="CC221" t="str">
        <f t="shared" si="189"/>
        <v/>
      </c>
      <c r="CD221" t="str">
        <f t="shared" si="190"/>
        <v/>
      </c>
      <c r="CE221" t="str">
        <f t="shared" si="191"/>
        <v/>
      </c>
      <c r="CF221" t="str">
        <f t="shared" si="192"/>
        <v/>
      </c>
      <c r="CG221" t="str">
        <f t="shared" si="193"/>
        <v>16.09.2019</v>
      </c>
      <c r="CH221" t="str">
        <f t="shared" si="194"/>
        <v/>
      </c>
      <c r="CI221" t="str">
        <f t="shared" si="195"/>
        <v>18.09.2019</v>
      </c>
      <c r="CJ221" t="str">
        <f t="shared" si="196"/>
        <v/>
      </c>
      <c r="CK221" t="str">
        <f t="shared" si="197"/>
        <v/>
      </c>
      <c r="CL221" t="str">
        <f t="shared" si="198"/>
        <v/>
      </c>
      <c r="CM221" t="str">
        <f t="shared" si="199"/>
        <v/>
      </c>
      <c r="CN221" t="str">
        <f t="shared" si="160"/>
        <v>;;;;;;;;;;;;;;;;04.08.2019;;;;;;;;;;;;;07.09.2019;;;;;16.09.2019;;18.09.2019;;;;;</v>
      </c>
      <c r="CO221" t="str">
        <f t="shared" si="211"/>
        <v>18.09.2019</v>
      </c>
      <c r="CP221" t="s">
        <v>469</v>
      </c>
      <c r="CQ221" t="str">
        <f t="shared" si="200"/>
        <v/>
      </c>
      <c r="CR221" t="str">
        <f t="shared" si="201"/>
        <v/>
      </c>
      <c r="CS221" t="str">
        <f t="shared" si="202"/>
        <v/>
      </c>
      <c r="CT221" t="str">
        <f t="shared" si="203"/>
        <v/>
      </c>
      <c r="CU221" t="str">
        <f t="shared" si="204"/>
        <v/>
      </c>
      <c r="CV221" t="str">
        <f t="shared" si="205"/>
        <v/>
      </c>
      <c r="CW221" t="str">
        <f t="shared" si="206"/>
        <v/>
      </c>
      <c r="CX221" t="str">
        <f t="shared" si="207"/>
        <v/>
      </c>
      <c r="CY221" t="str">
        <f t="shared" si="208"/>
        <v/>
      </c>
      <c r="CZ221" t="str">
        <f t="shared" si="209"/>
        <v/>
      </c>
    </row>
    <row r="222" spans="1:104" x14ac:dyDescent="0.35">
      <c r="A222" t="e">
        <v>#N/A</v>
      </c>
      <c r="B222" t="s">
        <v>185</v>
      </c>
      <c r="C222" t="s">
        <v>64</v>
      </c>
      <c r="D222" t="s">
        <v>183</v>
      </c>
      <c r="G222" s="3" t="s">
        <v>321</v>
      </c>
      <c r="H222" s="3" t="s">
        <v>496</v>
      </c>
      <c r="AW222">
        <f t="shared" si="210"/>
        <v>0</v>
      </c>
      <c r="AY222" t="s">
        <v>496</v>
      </c>
      <c r="AZ222" t="str">
        <f t="shared" si="159"/>
        <v/>
      </c>
      <c r="BA222" t="str">
        <f t="shared" si="161"/>
        <v/>
      </c>
      <c r="BB222" t="str">
        <f t="shared" si="162"/>
        <v/>
      </c>
      <c r="BC222" t="str">
        <f t="shared" si="163"/>
        <v/>
      </c>
      <c r="BD222" t="str">
        <f t="shared" si="164"/>
        <v/>
      </c>
      <c r="BE222" t="str">
        <f t="shared" si="165"/>
        <v/>
      </c>
      <c r="BF222" t="str">
        <f t="shared" si="166"/>
        <v/>
      </c>
      <c r="BG222" t="str">
        <f t="shared" si="167"/>
        <v/>
      </c>
      <c r="BH222" t="str">
        <f t="shared" si="168"/>
        <v/>
      </c>
      <c r="BI222" t="str">
        <f t="shared" si="169"/>
        <v/>
      </c>
      <c r="BJ222" t="str">
        <f t="shared" si="170"/>
        <v/>
      </c>
      <c r="BK222" t="str">
        <f t="shared" si="171"/>
        <v/>
      </c>
      <c r="BL222" t="str">
        <f t="shared" si="172"/>
        <v/>
      </c>
      <c r="BM222" t="str">
        <f t="shared" si="173"/>
        <v/>
      </c>
      <c r="BN222" t="str">
        <f t="shared" si="174"/>
        <v/>
      </c>
      <c r="BO222" t="str">
        <f t="shared" si="175"/>
        <v/>
      </c>
      <c r="BP222" t="str">
        <f t="shared" si="176"/>
        <v/>
      </c>
      <c r="BQ222" t="str">
        <f t="shared" si="177"/>
        <v/>
      </c>
      <c r="BR222" t="str">
        <f t="shared" si="178"/>
        <v/>
      </c>
      <c r="BS222" t="str">
        <f t="shared" si="179"/>
        <v/>
      </c>
      <c r="BT222" t="str">
        <f t="shared" si="180"/>
        <v/>
      </c>
      <c r="BU222" t="str">
        <f t="shared" si="181"/>
        <v/>
      </c>
      <c r="BV222" t="str">
        <f t="shared" si="182"/>
        <v/>
      </c>
      <c r="BW222" t="str">
        <f t="shared" si="183"/>
        <v/>
      </c>
      <c r="BX222" t="str">
        <f t="shared" si="184"/>
        <v/>
      </c>
      <c r="BY222" t="str">
        <f t="shared" si="185"/>
        <v/>
      </c>
      <c r="BZ222" t="str">
        <f t="shared" si="186"/>
        <v/>
      </c>
      <c r="CA222" t="str">
        <f t="shared" si="187"/>
        <v/>
      </c>
      <c r="CB222" t="str">
        <f t="shared" si="188"/>
        <v/>
      </c>
      <c r="CC222" t="str">
        <f t="shared" si="189"/>
        <v/>
      </c>
      <c r="CD222" t="str">
        <f t="shared" si="190"/>
        <v/>
      </c>
      <c r="CE222" t="str">
        <f t="shared" si="191"/>
        <v/>
      </c>
      <c r="CF222" t="str">
        <f t="shared" si="192"/>
        <v/>
      </c>
      <c r="CG222" t="str">
        <f t="shared" si="193"/>
        <v/>
      </c>
      <c r="CH222" t="str">
        <f t="shared" si="194"/>
        <v/>
      </c>
      <c r="CI222" t="str">
        <f t="shared" si="195"/>
        <v/>
      </c>
      <c r="CJ222" t="str">
        <f t="shared" si="196"/>
        <v/>
      </c>
      <c r="CK222" t="str">
        <f t="shared" si="197"/>
        <v/>
      </c>
      <c r="CL222" t="str">
        <f t="shared" si="198"/>
        <v/>
      </c>
      <c r="CM222" t="str">
        <f t="shared" si="199"/>
        <v/>
      </c>
      <c r="CN222" t="str">
        <f t="shared" si="160"/>
        <v>;;;;;;;;;;;;;;;;;;;;;;;;;;;;;;;;;;;;;;;;;</v>
      </c>
      <c r="CO222" t="str">
        <f t="shared" si="211"/>
        <v/>
      </c>
      <c r="CQ222" t="str">
        <f t="shared" si="200"/>
        <v/>
      </c>
      <c r="CR222" t="str">
        <f t="shared" si="201"/>
        <v/>
      </c>
      <c r="CS222" t="str">
        <f t="shared" si="202"/>
        <v/>
      </c>
      <c r="CT222" t="str">
        <f t="shared" si="203"/>
        <v/>
      </c>
      <c r="CU222" t="str">
        <f t="shared" si="204"/>
        <v/>
      </c>
      <c r="CV222" t="str">
        <f t="shared" si="205"/>
        <v/>
      </c>
      <c r="CW222" t="str">
        <f t="shared" si="206"/>
        <v/>
      </c>
      <c r="CX222" t="str">
        <f t="shared" si="207"/>
        <v/>
      </c>
      <c r="CY222" t="str">
        <f t="shared" si="208"/>
        <v/>
      </c>
      <c r="CZ222" t="str">
        <f t="shared" si="209"/>
        <v/>
      </c>
    </row>
    <row r="223" spans="1:104" x14ac:dyDescent="0.35">
      <c r="A223" t="e">
        <v>#N/A</v>
      </c>
      <c r="B223" t="s">
        <v>191</v>
      </c>
      <c r="C223" t="s">
        <v>15</v>
      </c>
      <c r="D223" t="s">
        <v>183</v>
      </c>
      <c r="G223" s="3" t="s">
        <v>321</v>
      </c>
      <c r="H223" s="3" t="s">
        <v>496</v>
      </c>
      <c r="AW223">
        <f t="shared" si="210"/>
        <v>0</v>
      </c>
      <c r="AY223" t="s">
        <v>496</v>
      </c>
      <c r="AZ223" t="str">
        <f t="shared" si="159"/>
        <v/>
      </c>
      <c r="BA223" t="str">
        <f t="shared" si="161"/>
        <v/>
      </c>
      <c r="BB223" t="str">
        <f t="shared" si="162"/>
        <v/>
      </c>
      <c r="BC223" t="str">
        <f t="shared" si="163"/>
        <v/>
      </c>
      <c r="BD223" t="str">
        <f t="shared" si="164"/>
        <v/>
      </c>
      <c r="BE223" t="str">
        <f t="shared" si="165"/>
        <v/>
      </c>
      <c r="BF223" t="str">
        <f t="shared" si="166"/>
        <v/>
      </c>
      <c r="BG223" t="str">
        <f t="shared" si="167"/>
        <v/>
      </c>
      <c r="BH223" t="str">
        <f t="shared" si="168"/>
        <v/>
      </c>
      <c r="BI223" t="str">
        <f t="shared" si="169"/>
        <v/>
      </c>
      <c r="BJ223" t="str">
        <f t="shared" si="170"/>
        <v/>
      </c>
      <c r="BK223" t="str">
        <f t="shared" si="171"/>
        <v/>
      </c>
      <c r="BL223" t="str">
        <f t="shared" si="172"/>
        <v/>
      </c>
      <c r="BM223" t="str">
        <f t="shared" si="173"/>
        <v/>
      </c>
      <c r="BN223" t="str">
        <f t="shared" si="174"/>
        <v/>
      </c>
      <c r="BO223" t="str">
        <f t="shared" si="175"/>
        <v/>
      </c>
      <c r="BP223" t="str">
        <f t="shared" si="176"/>
        <v/>
      </c>
      <c r="BQ223" t="str">
        <f t="shared" si="177"/>
        <v/>
      </c>
      <c r="BR223" t="str">
        <f t="shared" si="178"/>
        <v/>
      </c>
      <c r="BS223" t="str">
        <f t="shared" si="179"/>
        <v/>
      </c>
      <c r="BT223" t="str">
        <f t="shared" si="180"/>
        <v/>
      </c>
      <c r="BU223" t="str">
        <f t="shared" si="181"/>
        <v/>
      </c>
      <c r="BV223" t="str">
        <f t="shared" si="182"/>
        <v/>
      </c>
      <c r="BW223" t="str">
        <f t="shared" si="183"/>
        <v/>
      </c>
      <c r="BX223" t="str">
        <f t="shared" si="184"/>
        <v/>
      </c>
      <c r="BY223" t="str">
        <f t="shared" si="185"/>
        <v/>
      </c>
      <c r="BZ223" t="str">
        <f t="shared" si="186"/>
        <v/>
      </c>
      <c r="CA223" t="str">
        <f t="shared" si="187"/>
        <v/>
      </c>
      <c r="CB223" t="str">
        <f t="shared" si="188"/>
        <v/>
      </c>
      <c r="CC223" t="str">
        <f t="shared" si="189"/>
        <v/>
      </c>
      <c r="CD223" t="str">
        <f t="shared" si="190"/>
        <v/>
      </c>
      <c r="CE223" t="str">
        <f t="shared" si="191"/>
        <v/>
      </c>
      <c r="CF223" t="str">
        <f t="shared" si="192"/>
        <v/>
      </c>
      <c r="CG223" t="str">
        <f t="shared" si="193"/>
        <v/>
      </c>
      <c r="CH223" t="str">
        <f t="shared" si="194"/>
        <v/>
      </c>
      <c r="CI223" t="str">
        <f t="shared" si="195"/>
        <v/>
      </c>
      <c r="CJ223" t="str">
        <f t="shared" si="196"/>
        <v/>
      </c>
      <c r="CK223" t="str">
        <f t="shared" si="197"/>
        <v/>
      </c>
      <c r="CL223" t="str">
        <f t="shared" si="198"/>
        <v/>
      </c>
      <c r="CM223" t="str">
        <f t="shared" si="199"/>
        <v/>
      </c>
      <c r="CN223" t="str">
        <f t="shared" si="160"/>
        <v>;;;;;;;;;;;;;;;;;;;;;;;;;;;;;;;;;;;;;;;;;</v>
      </c>
      <c r="CO223" t="str">
        <f t="shared" si="211"/>
        <v/>
      </c>
      <c r="CQ223" t="str">
        <f t="shared" si="200"/>
        <v/>
      </c>
      <c r="CR223" t="str">
        <f t="shared" si="201"/>
        <v/>
      </c>
      <c r="CS223" t="str">
        <f t="shared" si="202"/>
        <v/>
      </c>
      <c r="CT223" t="str">
        <f t="shared" si="203"/>
        <v/>
      </c>
      <c r="CU223" t="str">
        <f t="shared" si="204"/>
        <v/>
      </c>
      <c r="CV223" t="str">
        <f t="shared" si="205"/>
        <v/>
      </c>
      <c r="CW223" t="str">
        <f t="shared" si="206"/>
        <v/>
      </c>
      <c r="CX223" t="str">
        <f t="shared" si="207"/>
        <v/>
      </c>
      <c r="CY223" t="str">
        <f t="shared" si="208"/>
        <v/>
      </c>
      <c r="CZ223" t="str">
        <f t="shared" si="209"/>
        <v/>
      </c>
    </row>
    <row r="224" spans="1:104" x14ac:dyDescent="0.35">
      <c r="A224" t="e">
        <v>#N/A</v>
      </c>
      <c r="B224" t="s">
        <v>182</v>
      </c>
      <c r="C224" t="s">
        <v>19</v>
      </c>
      <c r="D224" t="s">
        <v>183</v>
      </c>
      <c r="G224" s="3" t="s">
        <v>321</v>
      </c>
      <c r="H224" s="3" t="s">
        <v>496</v>
      </c>
      <c r="AW224">
        <f t="shared" si="210"/>
        <v>0</v>
      </c>
      <c r="AY224" t="s">
        <v>496</v>
      </c>
      <c r="AZ224" t="str">
        <f t="shared" si="159"/>
        <v/>
      </c>
      <c r="BA224" t="str">
        <f t="shared" si="161"/>
        <v/>
      </c>
      <c r="BB224" t="str">
        <f t="shared" si="162"/>
        <v/>
      </c>
      <c r="BC224" t="str">
        <f t="shared" si="163"/>
        <v/>
      </c>
      <c r="BD224" t="str">
        <f t="shared" si="164"/>
        <v/>
      </c>
      <c r="BE224" t="str">
        <f t="shared" si="165"/>
        <v/>
      </c>
      <c r="BF224" t="str">
        <f t="shared" si="166"/>
        <v/>
      </c>
      <c r="BG224" t="str">
        <f t="shared" si="167"/>
        <v/>
      </c>
      <c r="BH224" t="str">
        <f t="shared" si="168"/>
        <v/>
      </c>
      <c r="BI224" t="str">
        <f t="shared" si="169"/>
        <v/>
      </c>
      <c r="BJ224" t="str">
        <f t="shared" si="170"/>
        <v/>
      </c>
      <c r="BK224" t="str">
        <f t="shared" si="171"/>
        <v/>
      </c>
      <c r="BL224" t="str">
        <f t="shared" si="172"/>
        <v/>
      </c>
      <c r="BM224" t="str">
        <f t="shared" si="173"/>
        <v/>
      </c>
      <c r="BN224" t="str">
        <f t="shared" si="174"/>
        <v/>
      </c>
      <c r="BO224" t="str">
        <f t="shared" si="175"/>
        <v/>
      </c>
      <c r="BP224" t="str">
        <f t="shared" si="176"/>
        <v/>
      </c>
      <c r="BQ224" t="str">
        <f t="shared" si="177"/>
        <v/>
      </c>
      <c r="BR224" t="str">
        <f t="shared" si="178"/>
        <v/>
      </c>
      <c r="BS224" t="str">
        <f t="shared" si="179"/>
        <v/>
      </c>
      <c r="BT224" t="str">
        <f t="shared" si="180"/>
        <v/>
      </c>
      <c r="BU224" t="str">
        <f t="shared" si="181"/>
        <v/>
      </c>
      <c r="BV224" t="str">
        <f t="shared" si="182"/>
        <v/>
      </c>
      <c r="BW224" t="str">
        <f t="shared" si="183"/>
        <v/>
      </c>
      <c r="BX224" t="str">
        <f t="shared" si="184"/>
        <v/>
      </c>
      <c r="BY224" t="str">
        <f t="shared" si="185"/>
        <v/>
      </c>
      <c r="BZ224" t="str">
        <f t="shared" si="186"/>
        <v/>
      </c>
      <c r="CA224" t="str">
        <f t="shared" si="187"/>
        <v/>
      </c>
      <c r="CB224" t="str">
        <f t="shared" si="188"/>
        <v/>
      </c>
      <c r="CC224" t="str">
        <f t="shared" si="189"/>
        <v/>
      </c>
      <c r="CD224" t="str">
        <f t="shared" si="190"/>
        <v/>
      </c>
      <c r="CE224" t="str">
        <f t="shared" si="191"/>
        <v/>
      </c>
      <c r="CF224" t="str">
        <f t="shared" si="192"/>
        <v/>
      </c>
      <c r="CG224" t="str">
        <f t="shared" si="193"/>
        <v/>
      </c>
      <c r="CH224" t="str">
        <f t="shared" si="194"/>
        <v/>
      </c>
      <c r="CI224" t="str">
        <f t="shared" si="195"/>
        <v/>
      </c>
      <c r="CJ224" t="str">
        <f t="shared" si="196"/>
        <v/>
      </c>
      <c r="CK224" t="str">
        <f t="shared" si="197"/>
        <v/>
      </c>
      <c r="CL224" t="str">
        <f t="shared" si="198"/>
        <v/>
      </c>
      <c r="CM224" t="str">
        <f t="shared" si="199"/>
        <v/>
      </c>
      <c r="CN224" t="str">
        <f t="shared" si="160"/>
        <v>;;;;;;;;;;;;;;;;;;;;;;;;;;;;;;;;;;;;;;;;;</v>
      </c>
      <c r="CO224" t="str">
        <f t="shared" si="211"/>
        <v/>
      </c>
      <c r="CQ224" t="str">
        <f t="shared" si="200"/>
        <v/>
      </c>
      <c r="CR224" t="str">
        <f t="shared" si="201"/>
        <v/>
      </c>
      <c r="CS224" t="str">
        <f t="shared" si="202"/>
        <v/>
      </c>
      <c r="CT224" t="str">
        <f t="shared" si="203"/>
        <v/>
      </c>
      <c r="CU224" t="str">
        <f t="shared" si="204"/>
        <v/>
      </c>
      <c r="CV224" t="str">
        <f t="shared" si="205"/>
        <v/>
      </c>
      <c r="CW224" t="str">
        <f t="shared" si="206"/>
        <v/>
      </c>
      <c r="CX224" t="str">
        <f t="shared" si="207"/>
        <v/>
      </c>
      <c r="CY224" t="str">
        <f t="shared" si="208"/>
        <v/>
      </c>
      <c r="CZ224" t="str">
        <f t="shared" si="209"/>
        <v/>
      </c>
    </row>
    <row r="225" spans="1:104" x14ac:dyDescent="0.35">
      <c r="A225" t="e">
        <v>#N/A</v>
      </c>
      <c r="B225" t="s">
        <v>172</v>
      </c>
      <c r="C225" t="s">
        <v>25</v>
      </c>
      <c r="D225" t="s">
        <v>171</v>
      </c>
      <c r="G225" s="3" t="s">
        <v>321</v>
      </c>
      <c r="H225" s="3" t="s">
        <v>496</v>
      </c>
      <c r="AW225">
        <f t="shared" si="210"/>
        <v>0</v>
      </c>
      <c r="AY225" t="s">
        <v>496</v>
      </c>
      <c r="AZ225" t="str">
        <f t="shared" si="159"/>
        <v/>
      </c>
      <c r="BA225" t="str">
        <f t="shared" si="161"/>
        <v/>
      </c>
      <c r="BB225" t="str">
        <f t="shared" si="162"/>
        <v/>
      </c>
      <c r="BC225" t="str">
        <f t="shared" si="163"/>
        <v/>
      </c>
      <c r="BD225" t="str">
        <f t="shared" si="164"/>
        <v/>
      </c>
      <c r="BE225" t="str">
        <f t="shared" si="165"/>
        <v/>
      </c>
      <c r="BF225" t="str">
        <f t="shared" si="166"/>
        <v/>
      </c>
      <c r="BG225" t="str">
        <f t="shared" si="167"/>
        <v/>
      </c>
      <c r="BH225" t="str">
        <f t="shared" si="168"/>
        <v/>
      </c>
      <c r="BI225" t="str">
        <f t="shared" si="169"/>
        <v/>
      </c>
      <c r="BJ225" t="str">
        <f t="shared" si="170"/>
        <v/>
      </c>
      <c r="BK225" t="str">
        <f t="shared" si="171"/>
        <v/>
      </c>
      <c r="BL225" t="str">
        <f t="shared" si="172"/>
        <v/>
      </c>
      <c r="BM225" t="str">
        <f t="shared" si="173"/>
        <v/>
      </c>
      <c r="BN225" t="str">
        <f t="shared" si="174"/>
        <v/>
      </c>
      <c r="BO225" t="str">
        <f t="shared" si="175"/>
        <v/>
      </c>
      <c r="BP225" t="str">
        <f t="shared" si="176"/>
        <v/>
      </c>
      <c r="BQ225" t="str">
        <f t="shared" si="177"/>
        <v/>
      </c>
      <c r="BR225" t="str">
        <f t="shared" si="178"/>
        <v/>
      </c>
      <c r="BS225" t="str">
        <f t="shared" si="179"/>
        <v/>
      </c>
      <c r="BT225" t="str">
        <f t="shared" si="180"/>
        <v/>
      </c>
      <c r="BU225" t="str">
        <f t="shared" si="181"/>
        <v/>
      </c>
      <c r="BV225" t="str">
        <f t="shared" si="182"/>
        <v/>
      </c>
      <c r="BW225" t="str">
        <f t="shared" si="183"/>
        <v/>
      </c>
      <c r="BX225" t="str">
        <f t="shared" si="184"/>
        <v/>
      </c>
      <c r="BY225" t="str">
        <f t="shared" si="185"/>
        <v/>
      </c>
      <c r="BZ225" t="str">
        <f t="shared" si="186"/>
        <v/>
      </c>
      <c r="CA225" t="str">
        <f t="shared" si="187"/>
        <v/>
      </c>
      <c r="CB225" t="str">
        <f t="shared" si="188"/>
        <v/>
      </c>
      <c r="CC225" t="str">
        <f t="shared" si="189"/>
        <v/>
      </c>
      <c r="CD225" t="str">
        <f t="shared" si="190"/>
        <v/>
      </c>
      <c r="CE225" t="str">
        <f t="shared" si="191"/>
        <v/>
      </c>
      <c r="CF225" t="str">
        <f t="shared" si="192"/>
        <v/>
      </c>
      <c r="CG225" t="str">
        <f t="shared" si="193"/>
        <v/>
      </c>
      <c r="CH225" t="str">
        <f t="shared" si="194"/>
        <v/>
      </c>
      <c r="CI225" t="str">
        <f t="shared" si="195"/>
        <v/>
      </c>
      <c r="CJ225" t="str">
        <f t="shared" si="196"/>
        <v/>
      </c>
      <c r="CK225" t="str">
        <f t="shared" si="197"/>
        <v/>
      </c>
      <c r="CL225" t="str">
        <f t="shared" si="198"/>
        <v/>
      </c>
      <c r="CM225" t="str">
        <f t="shared" si="199"/>
        <v/>
      </c>
      <c r="CN225" t="str">
        <f t="shared" si="160"/>
        <v>;;;;;;;;;;;;;;;;;;;;;;;;;;;;;;;;;;;;;;;;;</v>
      </c>
      <c r="CO225" t="str">
        <f t="shared" si="211"/>
        <v/>
      </c>
      <c r="CQ225" t="str">
        <f t="shared" si="200"/>
        <v/>
      </c>
      <c r="CR225" t="str">
        <f t="shared" si="201"/>
        <v/>
      </c>
      <c r="CS225" t="str">
        <f t="shared" si="202"/>
        <v/>
      </c>
      <c r="CT225" t="str">
        <f t="shared" si="203"/>
        <v/>
      </c>
      <c r="CU225" t="str">
        <f t="shared" si="204"/>
        <v/>
      </c>
      <c r="CV225" t="str">
        <f t="shared" si="205"/>
        <v/>
      </c>
      <c r="CW225" t="str">
        <f t="shared" si="206"/>
        <v/>
      </c>
      <c r="CX225" t="str">
        <f t="shared" si="207"/>
        <v/>
      </c>
      <c r="CY225" t="str">
        <f t="shared" si="208"/>
        <v/>
      </c>
      <c r="CZ225" t="str">
        <f t="shared" si="209"/>
        <v/>
      </c>
    </row>
    <row r="226" spans="1:104" x14ac:dyDescent="0.35">
      <c r="A226" t="e">
        <v>#N/A</v>
      </c>
      <c r="B226" t="s">
        <v>252</v>
      </c>
      <c r="C226">
        <v>7</v>
      </c>
      <c r="D226" t="s">
        <v>246</v>
      </c>
      <c r="G226" s="3" t="s">
        <v>321</v>
      </c>
      <c r="H226" s="3" t="s">
        <v>496</v>
      </c>
      <c r="AW226">
        <f t="shared" si="210"/>
        <v>0</v>
      </c>
      <c r="AY226" t="s">
        <v>496</v>
      </c>
      <c r="AZ226" t="str">
        <f t="shared" si="159"/>
        <v/>
      </c>
      <c r="BA226" t="str">
        <f t="shared" si="161"/>
        <v/>
      </c>
      <c r="BB226" t="str">
        <f t="shared" si="162"/>
        <v/>
      </c>
      <c r="BC226" t="str">
        <f t="shared" si="163"/>
        <v/>
      </c>
      <c r="BD226" t="str">
        <f t="shared" si="164"/>
        <v/>
      </c>
      <c r="BE226" t="str">
        <f t="shared" si="165"/>
        <v/>
      </c>
      <c r="BF226" t="str">
        <f t="shared" si="166"/>
        <v/>
      </c>
      <c r="BG226" t="str">
        <f t="shared" si="167"/>
        <v/>
      </c>
      <c r="BH226" t="str">
        <f t="shared" si="168"/>
        <v/>
      </c>
      <c r="BI226" t="str">
        <f t="shared" si="169"/>
        <v/>
      </c>
      <c r="BJ226" t="str">
        <f t="shared" si="170"/>
        <v/>
      </c>
      <c r="BK226" t="str">
        <f t="shared" si="171"/>
        <v/>
      </c>
      <c r="BL226" t="str">
        <f t="shared" si="172"/>
        <v/>
      </c>
      <c r="BM226" t="str">
        <f t="shared" si="173"/>
        <v/>
      </c>
      <c r="BN226" t="str">
        <f t="shared" si="174"/>
        <v/>
      </c>
      <c r="BO226" t="str">
        <f t="shared" si="175"/>
        <v/>
      </c>
      <c r="BP226" t="str">
        <f t="shared" si="176"/>
        <v/>
      </c>
      <c r="BQ226" t="str">
        <f t="shared" si="177"/>
        <v/>
      </c>
      <c r="BR226" t="str">
        <f t="shared" si="178"/>
        <v/>
      </c>
      <c r="BS226" t="str">
        <f t="shared" si="179"/>
        <v/>
      </c>
      <c r="BT226" t="str">
        <f t="shared" si="180"/>
        <v/>
      </c>
      <c r="BU226" t="str">
        <f t="shared" si="181"/>
        <v/>
      </c>
      <c r="BV226" t="str">
        <f t="shared" si="182"/>
        <v/>
      </c>
      <c r="BW226" t="str">
        <f t="shared" si="183"/>
        <v/>
      </c>
      <c r="BX226" t="str">
        <f t="shared" si="184"/>
        <v/>
      </c>
      <c r="BY226" t="str">
        <f t="shared" si="185"/>
        <v/>
      </c>
      <c r="BZ226" t="str">
        <f t="shared" si="186"/>
        <v/>
      </c>
      <c r="CA226" t="str">
        <f t="shared" si="187"/>
        <v/>
      </c>
      <c r="CB226" t="str">
        <f t="shared" si="188"/>
        <v/>
      </c>
      <c r="CC226" t="str">
        <f t="shared" si="189"/>
        <v/>
      </c>
      <c r="CD226" t="str">
        <f t="shared" si="190"/>
        <v/>
      </c>
      <c r="CE226" t="str">
        <f t="shared" si="191"/>
        <v/>
      </c>
      <c r="CF226" t="str">
        <f t="shared" si="192"/>
        <v/>
      </c>
      <c r="CG226" t="str">
        <f t="shared" si="193"/>
        <v/>
      </c>
      <c r="CH226" t="str">
        <f t="shared" si="194"/>
        <v/>
      </c>
      <c r="CI226" t="str">
        <f t="shared" si="195"/>
        <v/>
      </c>
      <c r="CJ226" t="str">
        <f t="shared" si="196"/>
        <v/>
      </c>
      <c r="CK226" t="str">
        <f t="shared" si="197"/>
        <v/>
      </c>
      <c r="CL226" t="str">
        <f t="shared" si="198"/>
        <v/>
      </c>
      <c r="CM226" t="str">
        <f t="shared" si="199"/>
        <v/>
      </c>
      <c r="CN226" t="str">
        <f t="shared" si="160"/>
        <v>;;;;;;;;;;;;;;;;;;;;;;;;;;;;;;;;;;;;;;;;;</v>
      </c>
      <c r="CO226" t="str">
        <f t="shared" si="211"/>
        <v/>
      </c>
      <c r="CQ226" t="str">
        <f t="shared" si="200"/>
        <v/>
      </c>
      <c r="CR226" t="str">
        <f t="shared" si="201"/>
        <v/>
      </c>
      <c r="CS226" t="str">
        <f t="shared" si="202"/>
        <v/>
      </c>
      <c r="CT226" t="str">
        <f t="shared" si="203"/>
        <v/>
      </c>
      <c r="CU226" t="str">
        <f t="shared" si="204"/>
        <v/>
      </c>
      <c r="CV226" t="str">
        <f t="shared" si="205"/>
        <v/>
      </c>
      <c r="CW226" t="str">
        <f t="shared" si="206"/>
        <v/>
      </c>
      <c r="CX226" t="str">
        <f t="shared" si="207"/>
        <v/>
      </c>
      <c r="CY226" t="str">
        <f t="shared" si="208"/>
        <v/>
      </c>
      <c r="CZ226" t="str">
        <f t="shared" si="209"/>
        <v/>
      </c>
    </row>
    <row r="227" spans="1:104" x14ac:dyDescent="0.35">
      <c r="A227" t="s">
        <v>525</v>
      </c>
      <c r="B227" t="s">
        <v>164</v>
      </c>
      <c r="C227" t="s">
        <v>15</v>
      </c>
      <c r="D227" t="s">
        <v>165</v>
      </c>
      <c r="E227" t="s">
        <v>17</v>
      </c>
      <c r="F227" s="5">
        <v>43738</v>
      </c>
      <c r="G227" s="3" t="s">
        <v>320</v>
      </c>
      <c r="H227" s="3" t="s">
        <v>494</v>
      </c>
      <c r="AO227" t="s">
        <v>10</v>
      </c>
      <c r="AQ227" t="s">
        <v>10</v>
      </c>
      <c r="AT227" t="s">
        <v>10</v>
      </c>
      <c r="AW227">
        <f t="shared" si="210"/>
        <v>3</v>
      </c>
      <c r="AY227" t="s">
        <v>494</v>
      </c>
      <c r="AZ227" t="str">
        <f t="shared" si="159"/>
        <v/>
      </c>
      <c r="BA227" t="str">
        <f t="shared" si="161"/>
        <v/>
      </c>
      <c r="BB227" t="str">
        <f t="shared" si="162"/>
        <v/>
      </c>
      <c r="BC227" t="str">
        <f t="shared" si="163"/>
        <v/>
      </c>
      <c r="BD227" t="str">
        <f t="shared" si="164"/>
        <v/>
      </c>
      <c r="BE227" t="str">
        <f t="shared" si="165"/>
        <v/>
      </c>
      <c r="BF227" t="str">
        <f t="shared" si="166"/>
        <v/>
      </c>
      <c r="BG227" t="str">
        <f t="shared" si="167"/>
        <v/>
      </c>
      <c r="BH227" t="str">
        <f t="shared" si="168"/>
        <v/>
      </c>
      <c r="BI227" t="str">
        <f t="shared" si="169"/>
        <v/>
      </c>
      <c r="BJ227" t="str">
        <f t="shared" si="170"/>
        <v/>
      </c>
      <c r="BK227" t="str">
        <f t="shared" si="171"/>
        <v/>
      </c>
      <c r="BL227" t="str">
        <f t="shared" si="172"/>
        <v/>
      </c>
      <c r="BM227" t="str">
        <f t="shared" si="173"/>
        <v/>
      </c>
      <c r="BN227" t="str">
        <f t="shared" si="174"/>
        <v/>
      </c>
      <c r="BO227" t="str">
        <f t="shared" si="175"/>
        <v/>
      </c>
      <c r="BP227" t="str">
        <f t="shared" si="176"/>
        <v/>
      </c>
      <c r="BQ227" t="str">
        <f t="shared" si="177"/>
        <v/>
      </c>
      <c r="BR227" t="str">
        <f t="shared" si="178"/>
        <v/>
      </c>
      <c r="BS227" t="str">
        <f t="shared" si="179"/>
        <v/>
      </c>
      <c r="BT227" t="str">
        <f t="shared" si="180"/>
        <v/>
      </c>
      <c r="BU227" t="str">
        <f t="shared" si="181"/>
        <v/>
      </c>
      <c r="BV227" t="str">
        <f t="shared" si="182"/>
        <v/>
      </c>
      <c r="BW227" t="str">
        <f t="shared" si="183"/>
        <v/>
      </c>
      <c r="BX227" t="str">
        <f t="shared" si="184"/>
        <v/>
      </c>
      <c r="BY227" t="str">
        <f t="shared" si="185"/>
        <v/>
      </c>
      <c r="BZ227" t="str">
        <f t="shared" si="186"/>
        <v/>
      </c>
      <c r="CA227" t="str">
        <f t="shared" si="187"/>
        <v/>
      </c>
      <c r="CB227" t="str">
        <f t="shared" si="188"/>
        <v/>
      </c>
      <c r="CC227" t="str">
        <f t="shared" si="189"/>
        <v/>
      </c>
      <c r="CD227" t="str">
        <f t="shared" si="190"/>
        <v/>
      </c>
      <c r="CE227" t="str">
        <f t="shared" si="191"/>
        <v/>
      </c>
      <c r="CF227" t="str">
        <f t="shared" si="192"/>
        <v>15.09.2019</v>
      </c>
      <c r="CG227" t="str">
        <f t="shared" si="193"/>
        <v/>
      </c>
      <c r="CH227" t="str">
        <f t="shared" si="194"/>
        <v>17.09.2019</v>
      </c>
      <c r="CI227" t="str">
        <f t="shared" si="195"/>
        <v/>
      </c>
      <c r="CJ227" t="str">
        <f t="shared" si="196"/>
        <v/>
      </c>
      <c r="CK227" t="str">
        <f t="shared" si="197"/>
        <v>19.09.2019</v>
      </c>
      <c r="CL227" t="str">
        <f t="shared" si="198"/>
        <v/>
      </c>
      <c r="CM227" t="str">
        <f t="shared" si="199"/>
        <v/>
      </c>
      <c r="CN227" t="str">
        <f t="shared" si="160"/>
        <v>;;;;;;;;;;;;;;;;;;;;;;;;;;;;;;;;;15.09.2019;;17.09.2019;;;19.09.2019;;;</v>
      </c>
      <c r="CO227" t="str">
        <f t="shared" si="211"/>
        <v>19.09.2019</v>
      </c>
      <c r="CP227" t="s">
        <v>398</v>
      </c>
      <c r="CQ227" t="str">
        <f t="shared" si="200"/>
        <v/>
      </c>
      <c r="CR227" t="str">
        <f t="shared" si="201"/>
        <v/>
      </c>
      <c r="CS227" t="str">
        <f t="shared" si="202"/>
        <v/>
      </c>
      <c r="CT227" t="str">
        <f t="shared" si="203"/>
        <v/>
      </c>
      <c r="CU227" t="str">
        <f t="shared" si="204"/>
        <v/>
      </c>
      <c r="CV227" t="str">
        <f t="shared" si="205"/>
        <v/>
      </c>
      <c r="CW227" t="str">
        <f t="shared" si="206"/>
        <v/>
      </c>
      <c r="CX227" t="str">
        <f t="shared" si="207"/>
        <v/>
      </c>
      <c r="CY227" t="str">
        <f t="shared" si="208"/>
        <v/>
      </c>
      <c r="CZ227" t="str">
        <f t="shared" si="209"/>
        <v/>
      </c>
    </row>
    <row r="228" spans="1:104" x14ac:dyDescent="0.35">
      <c r="A228" t="s">
        <v>599</v>
      </c>
      <c r="B228" t="s">
        <v>156</v>
      </c>
      <c r="C228" t="s">
        <v>15</v>
      </c>
      <c r="D228" t="s">
        <v>155</v>
      </c>
      <c r="E228" t="s">
        <v>17</v>
      </c>
      <c r="F228" s="5">
        <v>43738</v>
      </c>
      <c r="G228" s="3" t="s">
        <v>320</v>
      </c>
      <c r="H228" s="3" t="s">
        <v>494</v>
      </c>
      <c r="AO228" t="s">
        <v>10</v>
      </c>
      <c r="AQ228" t="s">
        <v>10</v>
      </c>
      <c r="AT228" t="s">
        <v>10</v>
      </c>
      <c r="AW228">
        <f t="shared" si="210"/>
        <v>3</v>
      </c>
      <c r="AY228" t="s">
        <v>494</v>
      </c>
      <c r="AZ228" t="str">
        <f t="shared" si="159"/>
        <v/>
      </c>
      <c r="BA228" t="str">
        <f t="shared" si="161"/>
        <v/>
      </c>
      <c r="BB228" t="str">
        <f t="shared" si="162"/>
        <v/>
      </c>
      <c r="BC228" t="str">
        <f t="shared" si="163"/>
        <v/>
      </c>
      <c r="BD228" t="str">
        <f t="shared" si="164"/>
        <v/>
      </c>
      <c r="BE228" t="str">
        <f t="shared" si="165"/>
        <v/>
      </c>
      <c r="BF228" t="str">
        <f t="shared" si="166"/>
        <v/>
      </c>
      <c r="BG228" t="str">
        <f t="shared" si="167"/>
        <v/>
      </c>
      <c r="BH228" t="str">
        <f t="shared" si="168"/>
        <v/>
      </c>
      <c r="BI228" t="str">
        <f t="shared" si="169"/>
        <v/>
      </c>
      <c r="BJ228" t="str">
        <f t="shared" si="170"/>
        <v/>
      </c>
      <c r="BK228" t="str">
        <f t="shared" si="171"/>
        <v/>
      </c>
      <c r="BL228" t="str">
        <f t="shared" si="172"/>
        <v/>
      </c>
      <c r="BM228" t="str">
        <f t="shared" si="173"/>
        <v/>
      </c>
      <c r="BN228" t="str">
        <f t="shared" si="174"/>
        <v/>
      </c>
      <c r="BO228" t="str">
        <f t="shared" si="175"/>
        <v/>
      </c>
      <c r="BP228" t="str">
        <f t="shared" si="176"/>
        <v/>
      </c>
      <c r="BQ228" t="str">
        <f t="shared" si="177"/>
        <v/>
      </c>
      <c r="BR228" t="str">
        <f t="shared" si="178"/>
        <v/>
      </c>
      <c r="BS228" t="str">
        <f t="shared" si="179"/>
        <v/>
      </c>
      <c r="BT228" t="str">
        <f t="shared" si="180"/>
        <v/>
      </c>
      <c r="BU228" t="str">
        <f t="shared" si="181"/>
        <v/>
      </c>
      <c r="BV228" t="str">
        <f t="shared" si="182"/>
        <v/>
      </c>
      <c r="BW228" t="str">
        <f t="shared" si="183"/>
        <v/>
      </c>
      <c r="BX228" t="str">
        <f t="shared" si="184"/>
        <v/>
      </c>
      <c r="BY228" t="str">
        <f t="shared" si="185"/>
        <v/>
      </c>
      <c r="BZ228" t="str">
        <f t="shared" si="186"/>
        <v/>
      </c>
      <c r="CA228" t="str">
        <f t="shared" si="187"/>
        <v/>
      </c>
      <c r="CB228" t="str">
        <f t="shared" si="188"/>
        <v/>
      </c>
      <c r="CC228" t="str">
        <f t="shared" si="189"/>
        <v/>
      </c>
      <c r="CD228" t="str">
        <f t="shared" si="190"/>
        <v/>
      </c>
      <c r="CE228" t="str">
        <f t="shared" si="191"/>
        <v/>
      </c>
      <c r="CF228" t="str">
        <f t="shared" si="192"/>
        <v>15.09.2019</v>
      </c>
      <c r="CG228" t="str">
        <f t="shared" si="193"/>
        <v/>
      </c>
      <c r="CH228" t="str">
        <f t="shared" si="194"/>
        <v>17.09.2019</v>
      </c>
      <c r="CI228" t="str">
        <f t="shared" si="195"/>
        <v/>
      </c>
      <c r="CJ228" t="str">
        <f t="shared" si="196"/>
        <v/>
      </c>
      <c r="CK228" t="str">
        <f t="shared" si="197"/>
        <v>19.09.2019</v>
      </c>
      <c r="CL228" t="str">
        <f t="shared" si="198"/>
        <v/>
      </c>
      <c r="CM228" t="str">
        <f t="shared" si="199"/>
        <v/>
      </c>
      <c r="CN228" t="str">
        <f t="shared" si="160"/>
        <v>;;;;;;;;;;;;;;;;;;;;;;;;;;;;;;;;;15.09.2019;;17.09.2019;;;19.09.2019;;;</v>
      </c>
      <c r="CO228" t="str">
        <f t="shared" si="211"/>
        <v>19.09.2019</v>
      </c>
      <c r="CP228" t="s">
        <v>398</v>
      </c>
      <c r="CQ228" t="str">
        <f t="shared" si="200"/>
        <v/>
      </c>
      <c r="CR228" t="str">
        <f t="shared" si="201"/>
        <v/>
      </c>
      <c r="CS228" t="str">
        <f t="shared" si="202"/>
        <v/>
      </c>
      <c r="CT228" t="str">
        <f t="shared" si="203"/>
        <v/>
      </c>
      <c r="CU228" t="str">
        <f t="shared" si="204"/>
        <v/>
      </c>
      <c r="CV228" t="str">
        <f t="shared" si="205"/>
        <v/>
      </c>
      <c r="CW228" t="str">
        <f t="shared" si="206"/>
        <v/>
      </c>
      <c r="CX228" t="str">
        <f t="shared" si="207"/>
        <v/>
      </c>
      <c r="CY228" t="str">
        <f t="shared" si="208"/>
        <v/>
      </c>
      <c r="CZ228" t="str">
        <f t="shared" si="209"/>
        <v/>
      </c>
    </row>
    <row r="229" spans="1:104" x14ac:dyDescent="0.35">
      <c r="A229" t="s">
        <v>587</v>
      </c>
      <c r="B229" t="s">
        <v>119</v>
      </c>
      <c r="C229" t="s">
        <v>15</v>
      </c>
      <c r="D229" t="s">
        <v>116</v>
      </c>
      <c r="E229" t="s">
        <v>17</v>
      </c>
      <c r="F229" s="5">
        <v>43738</v>
      </c>
      <c r="G229" s="3" t="s">
        <v>320</v>
      </c>
      <c r="H229" s="3" t="s">
        <v>494</v>
      </c>
      <c r="AO229" t="s">
        <v>10</v>
      </c>
      <c r="AQ229" t="s">
        <v>10</v>
      </c>
      <c r="AT229" t="s">
        <v>10</v>
      </c>
      <c r="AW229">
        <f t="shared" si="210"/>
        <v>3</v>
      </c>
      <c r="AY229" t="s">
        <v>494</v>
      </c>
      <c r="AZ229" t="str">
        <f t="shared" si="159"/>
        <v/>
      </c>
      <c r="BA229" t="str">
        <f t="shared" si="161"/>
        <v/>
      </c>
      <c r="BB229" t="str">
        <f t="shared" si="162"/>
        <v/>
      </c>
      <c r="BC229" t="str">
        <f t="shared" si="163"/>
        <v/>
      </c>
      <c r="BD229" t="str">
        <f t="shared" si="164"/>
        <v/>
      </c>
      <c r="BE229" t="str">
        <f t="shared" si="165"/>
        <v/>
      </c>
      <c r="BF229" t="str">
        <f t="shared" si="166"/>
        <v/>
      </c>
      <c r="BG229" t="str">
        <f t="shared" si="167"/>
        <v/>
      </c>
      <c r="BH229" t="str">
        <f t="shared" si="168"/>
        <v/>
      </c>
      <c r="BI229" t="str">
        <f t="shared" si="169"/>
        <v/>
      </c>
      <c r="BJ229" t="str">
        <f t="shared" si="170"/>
        <v/>
      </c>
      <c r="BK229" t="str">
        <f t="shared" si="171"/>
        <v/>
      </c>
      <c r="BL229" t="str">
        <f t="shared" si="172"/>
        <v/>
      </c>
      <c r="BM229" t="str">
        <f t="shared" si="173"/>
        <v/>
      </c>
      <c r="BN229" t="str">
        <f t="shared" si="174"/>
        <v/>
      </c>
      <c r="BO229" t="str">
        <f t="shared" si="175"/>
        <v/>
      </c>
      <c r="BP229" t="str">
        <f t="shared" si="176"/>
        <v/>
      </c>
      <c r="BQ229" t="str">
        <f t="shared" si="177"/>
        <v/>
      </c>
      <c r="BR229" t="str">
        <f t="shared" si="178"/>
        <v/>
      </c>
      <c r="BS229" t="str">
        <f t="shared" si="179"/>
        <v/>
      </c>
      <c r="BT229" t="str">
        <f t="shared" si="180"/>
        <v/>
      </c>
      <c r="BU229" t="str">
        <f t="shared" si="181"/>
        <v/>
      </c>
      <c r="BV229" t="str">
        <f t="shared" si="182"/>
        <v/>
      </c>
      <c r="BW229" t="str">
        <f t="shared" si="183"/>
        <v/>
      </c>
      <c r="BX229" t="str">
        <f t="shared" si="184"/>
        <v/>
      </c>
      <c r="BY229" t="str">
        <f t="shared" si="185"/>
        <v/>
      </c>
      <c r="BZ229" t="str">
        <f t="shared" si="186"/>
        <v/>
      </c>
      <c r="CA229" t="str">
        <f t="shared" si="187"/>
        <v/>
      </c>
      <c r="CB229" t="str">
        <f t="shared" si="188"/>
        <v/>
      </c>
      <c r="CC229" t="str">
        <f t="shared" si="189"/>
        <v/>
      </c>
      <c r="CD229" t="str">
        <f t="shared" si="190"/>
        <v/>
      </c>
      <c r="CE229" t="str">
        <f t="shared" si="191"/>
        <v/>
      </c>
      <c r="CF229" t="str">
        <f t="shared" si="192"/>
        <v>15.09.2019</v>
      </c>
      <c r="CG229" t="str">
        <f t="shared" si="193"/>
        <v/>
      </c>
      <c r="CH229" t="str">
        <f t="shared" si="194"/>
        <v>17.09.2019</v>
      </c>
      <c r="CI229" t="str">
        <f t="shared" si="195"/>
        <v/>
      </c>
      <c r="CJ229" t="str">
        <f t="shared" si="196"/>
        <v/>
      </c>
      <c r="CK229" t="str">
        <f t="shared" si="197"/>
        <v>19.09.2019</v>
      </c>
      <c r="CL229" t="str">
        <f t="shared" si="198"/>
        <v/>
      </c>
      <c r="CM229" t="str">
        <f t="shared" si="199"/>
        <v/>
      </c>
      <c r="CN229" t="str">
        <f t="shared" si="160"/>
        <v>;;;;;;;;;;;;;;;;;;;;;;;;;;;;;;;;;15.09.2019;;17.09.2019;;;19.09.2019;;;</v>
      </c>
      <c r="CO229" t="str">
        <f t="shared" si="211"/>
        <v>19.09.2019</v>
      </c>
      <c r="CP229" t="s">
        <v>398</v>
      </c>
      <c r="CQ229" t="str">
        <f t="shared" si="200"/>
        <v/>
      </c>
      <c r="CR229" t="str">
        <f t="shared" si="201"/>
        <v/>
      </c>
      <c r="CS229" t="str">
        <f t="shared" si="202"/>
        <v/>
      </c>
      <c r="CT229" t="str">
        <f t="shared" si="203"/>
        <v/>
      </c>
      <c r="CU229" t="str">
        <f t="shared" si="204"/>
        <v/>
      </c>
      <c r="CV229" t="str">
        <f t="shared" si="205"/>
        <v/>
      </c>
      <c r="CW229" t="str">
        <f t="shared" si="206"/>
        <v/>
      </c>
      <c r="CX229" t="str">
        <f t="shared" si="207"/>
        <v/>
      </c>
      <c r="CY229" t="str">
        <f t="shared" si="208"/>
        <v/>
      </c>
      <c r="CZ229" t="str">
        <f t="shared" si="209"/>
        <v/>
      </c>
    </row>
    <row r="230" spans="1:104" x14ac:dyDescent="0.35">
      <c r="A230" t="s">
        <v>556</v>
      </c>
      <c r="B230" t="s">
        <v>29</v>
      </c>
      <c r="C230" t="s">
        <v>15</v>
      </c>
      <c r="D230" t="s">
        <v>30</v>
      </c>
      <c r="E230" t="s">
        <v>17</v>
      </c>
      <c r="F230" s="6">
        <v>43524</v>
      </c>
      <c r="G230" s="3" t="s">
        <v>320</v>
      </c>
      <c r="H230" s="3" t="s">
        <v>511</v>
      </c>
      <c r="J230" t="s">
        <v>10</v>
      </c>
      <c r="K230" t="s">
        <v>10</v>
      </c>
      <c r="O230" t="s">
        <v>10</v>
      </c>
      <c r="P230" t="s">
        <v>10</v>
      </c>
      <c r="Q230" t="s">
        <v>10</v>
      </c>
      <c r="R230" t="s">
        <v>10</v>
      </c>
      <c r="S230" t="s">
        <v>10</v>
      </c>
      <c r="T230" t="s">
        <v>10</v>
      </c>
      <c r="U230" t="s">
        <v>10</v>
      </c>
      <c r="V230" t="s">
        <v>10</v>
      </c>
      <c r="W230" t="s">
        <v>10</v>
      </c>
      <c r="AB230" t="s">
        <v>10</v>
      </c>
      <c r="AD230" t="s">
        <v>10</v>
      </c>
      <c r="AF230" t="s">
        <v>10</v>
      </c>
      <c r="AO230" t="s">
        <v>10</v>
      </c>
      <c r="AW230">
        <f t="shared" si="210"/>
        <v>15</v>
      </c>
      <c r="AY230" t="s">
        <v>511</v>
      </c>
      <c r="AZ230" t="str">
        <f t="shared" si="159"/>
        <v/>
      </c>
      <c r="BA230" t="str">
        <f t="shared" si="161"/>
        <v>27.11.2018</v>
      </c>
      <c r="BB230" t="str">
        <f t="shared" si="162"/>
        <v>22.12.2018</v>
      </c>
      <c r="BC230" t="str">
        <f t="shared" si="163"/>
        <v/>
      </c>
      <c r="BD230" t="str">
        <f t="shared" si="164"/>
        <v/>
      </c>
      <c r="BE230" t="str">
        <f t="shared" si="165"/>
        <v/>
      </c>
      <c r="BF230" t="str">
        <f t="shared" si="166"/>
        <v>07.04.2019</v>
      </c>
      <c r="BG230" t="str">
        <f t="shared" si="167"/>
        <v>11.05.2019</v>
      </c>
      <c r="BH230" t="str">
        <f t="shared" si="168"/>
        <v>13.05.2019</v>
      </c>
      <c r="BI230" t="str">
        <f t="shared" si="169"/>
        <v>26.05.2019</v>
      </c>
      <c r="BJ230" t="str">
        <f t="shared" si="170"/>
        <v>07.06.2019</v>
      </c>
      <c r="BK230" t="str">
        <f t="shared" si="171"/>
        <v>08.06.2019</v>
      </c>
      <c r="BL230" t="str">
        <f t="shared" si="172"/>
        <v>08.06.2019</v>
      </c>
      <c r="BM230" t="str">
        <f t="shared" si="173"/>
        <v>08.06.2019</v>
      </c>
      <c r="BN230" t="str">
        <f t="shared" si="174"/>
        <v>09.06.2019</v>
      </c>
      <c r="BO230" t="str">
        <f t="shared" si="175"/>
        <v/>
      </c>
      <c r="BP230" t="str">
        <f t="shared" si="176"/>
        <v/>
      </c>
      <c r="BQ230" t="str">
        <f t="shared" si="177"/>
        <v/>
      </c>
      <c r="BR230" t="str">
        <f t="shared" si="178"/>
        <v/>
      </c>
      <c r="BS230" t="str">
        <f t="shared" si="179"/>
        <v>30.08.2019</v>
      </c>
      <c r="BT230" t="str">
        <f t="shared" si="180"/>
        <v/>
      </c>
      <c r="BU230" t="str">
        <f t="shared" si="181"/>
        <v>01.09.2019</v>
      </c>
      <c r="BV230" t="str">
        <f t="shared" si="182"/>
        <v/>
      </c>
      <c r="BW230" t="str">
        <f t="shared" si="183"/>
        <v>02.09.2019</v>
      </c>
      <c r="BX230" t="str">
        <f t="shared" si="184"/>
        <v/>
      </c>
      <c r="BY230" t="str">
        <f t="shared" si="185"/>
        <v/>
      </c>
      <c r="BZ230" t="str">
        <f t="shared" si="186"/>
        <v/>
      </c>
      <c r="CA230" t="str">
        <f t="shared" si="187"/>
        <v/>
      </c>
      <c r="CB230" t="str">
        <f t="shared" si="188"/>
        <v/>
      </c>
      <c r="CC230" t="str">
        <f t="shared" si="189"/>
        <v/>
      </c>
      <c r="CD230" t="str">
        <f t="shared" si="190"/>
        <v/>
      </c>
      <c r="CE230" t="str">
        <f t="shared" si="191"/>
        <v/>
      </c>
      <c r="CF230" t="str">
        <f t="shared" si="192"/>
        <v>15.09.2019</v>
      </c>
      <c r="CG230" t="str">
        <f t="shared" si="193"/>
        <v/>
      </c>
      <c r="CH230" t="str">
        <f t="shared" si="194"/>
        <v/>
      </c>
      <c r="CI230" t="str">
        <f t="shared" si="195"/>
        <v/>
      </c>
      <c r="CJ230" t="str">
        <f t="shared" si="196"/>
        <v/>
      </c>
      <c r="CK230" t="str">
        <f t="shared" si="197"/>
        <v/>
      </c>
      <c r="CL230" t="str">
        <f t="shared" si="198"/>
        <v/>
      </c>
      <c r="CM230" t="str">
        <f t="shared" si="199"/>
        <v/>
      </c>
      <c r="CN230" t="str">
        <f t="shared" si="160"/>
        <v>;27.11.2018;22.12.2018;22.12.2018;;;;07.04.2019;11.05.2019;13.05.2019;26.05.2019;07.06.2019;08.06.2019;08.06.2019;08.06.2019;09.06.2019;;;;;30.08.2019;;01.09.2019;;02.09.2019;;;;;;;;;15.09.2019;;;;;;;;</v>
      </c>
      <c r="CO230" t="str">
        <f t="shared" si="211"/>
        <v>15.09.2019</v>
      </c>
      <c r="CP230" t="s">
        <v>470</v>
      </c>
      <c r="CQ230" t="str">
        <f t="shared" si="200"/>
        <v/>
      </c>
      <c r="CR230" t="str">
        <f t="shared" si="201"/>
        <v/>
      </c>
      <c r="CS230" t="str">
        <f t="shared" si="202"/>
        <v/>
      </c>
      <c r="CT230" t="str">
        <f t="shared" si="203"/>
        <v/>
      </c>
      <c r="CU230" t="str">
        <f t="shared" si="204"/>
        <v/>
      </c>
      <c r="CV230" t="str">
        <f t="shared" si="205"/>
        <v/>
      </c>
      <c r="CW230" t="str">
        <f t="shared" si="206"/>
        <v/>
      </c>
      <c r="CX230" t="str">
        <f t="shared" si="207"/>
        <v/>
      </c>
      <c r="CY230" t="str">
        <f t="shared" si="208"/>
        <v/>
      </c>
      <c r="CZ230" t="str">
        <f t="shared" si="209"/>
        <v/>
      </c>
    </row>
    <row r="231" spans="1:104" x14ac:dyDescent="0.35">
      <c r="A231" t="s">
        <v>597</v>
      </c>
      <c r="B231" t="s">
        <v>140</v>
      </c>
      <c r="C231" t="s">
        <v>15</v>
      </c>
      <c r="D231" t="s">
        <v>141</v>
      </c>
      <c r="E231" t="s">
        <v>17</v>
      </c>
      <c r="F231" s="5">
        <v>43738</v>
      </c>
      <c r="G231" s="3" t="s">
        <v>320</v>
      </c>
      <c r="H231" s="3" t="s">
        <v>515</v>
      </c>
      <c r="N231" t="s">
        <v>10</v>
      </c>
      <c r="O231" t="s">
        <v>10</v>
      </c>
      <c r="S231" t="s">
        <v>10</v>
      </c>
      <c r="AQ231" t="s">
        <v>10</v>
      </c>
      <c r="AW231">
        <f t="shared" si="210"/>
        <v>4</v>
      </c>
      <c r="AY231" t="s">
        <v>515</v>
      </c>
      <c r="AZ231" t="str">
        <f t="shared" si="159"/>
        <v/>
      </c>
      <c r="BA231" t="str">
        <f t="shared" si="161"/>
        <v/>
      </c>
      <c r="BB231" t="str">
        <f t="shared" si="162"/>
        <v/>
      </c>
      <c r="BC231" t="str">
        <f t="shared" si="163"/>
        <v/>
      </c>
      <c r="BD231" t="str">
        <f t="shared" si="164"/>
        <v/>
      </c>
      <c r="BE231" t="str">
        <f t="shared" si="165"/>
        <v>17.03.2019</v>
      </c>
      <c r="BF231" t="str">
        <f t="shared" si="166"/>
        <v>07.04.2019</v>
      </c>
      <c r="BG231" t="str">
        <f t="shared" si="167"/>
        <v/>
      </c>
      <c r="BH231" t="str">
        <f t="shared" si="168"/>
        <v/>
      </c>
      <c r="BI231" t="str">
        <f t="shared" si="169"/>
        <v/>
      </c>
      <c r="BJ231" t="str">
        <f t="shared" si="170"/>
        <v>07.06.2019</v>
      </c>
      <c r="BK231" t="str">
        <f t="shared" si="171"/>
        <v/>
      </c>
      <c r="BL231" t="str">
        <f t="shared" si="172"/>
        <v/>
      </c>
      <c r="BM231" t="str">
        <f t="shared" si="173"/>
        <v/>
      </c>
      <c r="BN231" t="str">
        <f t="shared" si="174"/>
        <v/>
      </c>
      <c r="BO231" t="str">
        <f t="shared" si="175"/>
        <v/>
      </c>
      <c r="BP231" t="str">
        <f t="shared" si="176"/>
        <v/>
      </c>
      <c r="BQ231" t="str">
        <f t="shared" si="177"/>
        <v/>
      </c>
      <c r="BR231" t="str">
        <f t="shared" si="178"/>
        <v/>
      </c>
      <c r="BS231" t="str">
        <f t="shared" si="179"/>
        <v/>
      </c>
      <c r="BT231" t="str">
        <f t="shared" si="180"/>
        <v/>
      </c>
      <c r="BU231" t="str">
        <f t="shared" si="181"/>
        <v/>
      </c>
      <c r="BV231" t="str">
        <f t="shared" si="182"/>
        <v/>
      </c>
      <c r="BW231" t="str">
        <f t="shared" si="183"/>
        <v/>
      </c>
      <c r="BX231" t="str">
        <f t="shared" si="184"/>
        <v/>
      </c>
      <c r="BY231" t="str">
        <f t="shared" si="185"/>
        <v/>
      </c>
      <c r="BZ231" t="str">
        <f t="shared" si="186"/>
        <v/>
      </c>
      <c r="CA231" t="str">
        <f t="shared" si="187"/>
        <v/>
      </c>
      <c r="CB231" t="str">
        <f t="shared" si="188"/>
        <v/>
      </c>
      <c r="CC231" t="str">
        <f t="shared" si="189"/>
        <v/>
      </c>
      <c r="CD231" t="str">
        <f t="shared" si="190"/>
        <v/>
      </c>
      <c r="CE231" t="str">
        <f t="shared" si="191"/>
        <v/>
      </c>
      <c r="CF231" t="str">
        <f t="shared" si="192"/>
        <v/>
      </c>
      <c r="CG231" t="str">
        <f t="shared" si="193"/>
        <v/>
      </c>
      <c r="CH231" t="str">
        <f t="shared" si="194"/>
        <v>17.09.2019</v>
      </c>
      <c r="CI231" t="str">
        <f t="shared" si="195"/>
        <v/>
      </c>
      <c r="CJ231" t="str">
        <f t="shared" si="196"/>
        <v/>
      </c>
      <c r="CK231" t="str">
        <f t="shared" si="197"/>
        <v/>
      </c>
      <c r="CL231" t="str">
        <f t="shared" si="198"/>
        <v/>
      </c>
      <c r="CM231" t="str">
        <f t="shared" si="199"/>
        <v/>
      </c>
      <c r="CN231" t="str">
        <f t="shared" si="160"/>
        <v>;;;;;;17.03.2019;07.04.2019;;;;07.06.2019;;;;;;;;;;;;;;;;;;;;;;;;17.09.2019;;;;;;</v>
      </c>
      <c r="CO231" t="str">
        <f t="shared" si="211"/>
        <v>17.09.2019</v>
      </c>
      <c r="CP231" t="s">
        <v>471</v>
      </c>
      <c r="CQ231" t="str">
        <f t="shared" si="200"/>
        <v/>
      </c>
      <c r="CR231" t="str">
        <f t="shared" si="201"/>
        <v/>
      </c>
      <c r="CS231" t="str">
        <f t="shared" si="202"/>
        <v/>
      </c>
      <c r="CT231" t="str">
        <f t="shared" si="203"/>
        <v/>
      </c>
      <c r="CU231" t="str">
        <f t="shared" si="204"/>
        <v/>
      </c>
      <c r="CV231" t="str">
        <f t="shared" si="205"/>
        <v/>
      </c>
      <c r="CW231" t="str">
        <f t="shared" si="206"/>
        <v/>
      </c>
      <c r="CX231" t="str">
        <f t="shared" si="207"/>
        <v/>
      </c>
      <c r="CY231" t="str">
        <f t="shared" si="208"/>
        <v/>
      </c>
      <c r="CZ231" t="str">
        <f t="shared" si="209"/>
        <v/>
      </c>
    </row>
    <row r="232" spans="1:104" x14ac:dyDescent="0.35">
      <c r="A232" t="s">
        <v>640</v>
      </c>
      <c r="B232" t="s">
        <v>292</v>
      </c>
      <c r="C232" t="s">
        <v>15</v>
      </c>
      <c r="D232" t="s">
        <v>289</v>
      </c>
      <c r="E232" t="s">
        <v>17</v>
      </c>
      <c r="F232" s="5">
        <v>43738</v>
      </c>
      <c r="G232" s="3" t="s">
        <v>320</v>
      </c>
      <c r="H232" s="3" t="s">
        <v>494</v>
      </c>
      <c r="AO232" t="s">
        <v>10</v>
      </c>
      <c r="AQ232" t="s">
        <v>10</v>
      </c>
      <c r="AT232" t="s">
        <v>10</v>
      </c>
      <c r="AW232">
        <f t="shared" si="210"/>
        <v>3</v>
      </c>
      <c r="AY232" t="s">
        <v>494</v>
      </c>
      <c r="AZ232" t="str">
        <f t="shared" si="159"/>
        <v/>
      </c>
      <c r="BA232" t="str">
        <f t="shared" si="161"/>
        <v/>
      </c>
      <c r="BB232" t="str">
        <f t="shared" si="162"/>
        <v/>
      </c>
      <c r="BC232" t="str">
        <f t="shared" si="163"/>
        <v/>
      </c>
      <c r="BD232" t="str">
        <f t="shared" si="164"/>
        <v/>
      </c>
      <c r="BE232" t="str">
        <f t="shared" si="165"/>
        <v/>
      </c>
      <c r="BF232" t="str">
        <f t="shared" si="166"/>
        <v/>
      </c>
      <c r="BG232" t="str">
        <f t="shared" si="167"/>
        <v/>
      </c>
      <c r="BH232" t="str">
        <f t="shared" si="168"/>
        <v/>
      </c>
      <c r="BI232" t="str">
        <f t="shared" si="169"/>
        <v/>
      </c>
      <c r="BJ232" t="str">
        <f t="shared" si="170"/>
        <v/>
      </c>
      <c r="BK232" t="str">
        <f t="shared" si="171"/>
        <v/>
      </c>
      <c r="BL232" t="str">
        <f t="shared" si="172"/>
        <v/>
      </c>
      <c r="BM232" t="str">
        <f t="shared" si="173"/>
        <v/>
      </c>
      <c r="BN232" t="str">
        <f t="shared" si="174"/>
        <v/>
      </c>
      <c r="BO232" t="str">
        <f t="shared" si="175"/>
        <v/>
      </c>
      <c r="BP232" t="str">
        <f t="shared" si="176"/>
        <v/>
      </c>
      <c r="BQ232" t="str">
        <f t="shared" si="177"/>
        <v/>
      </c>
      <c r="BR232" t="str">
        <f t="shared" si="178"/>
        <v/>
      </c>
      <c r="BS232" t="str">
        <f t="shared" si="179"/>
        <v/>
      </c>
      <c r="BT232" t="str">
        <f t="shared" si="180"/>
        <v/>
      </c>
      <c r="BU232" t="str">
        <f t="shared" si="181"/>
        <v/>
      </c>
      <c r="BV232" t="str">
        <f t="shared" si="182"/>
        <v/>
      </c>
      <c r="BW232" t="str">
        <f t="shared" si="183"/>
        <v/>
      </c>
      <c r="BX232" t="str">
        <f t="shared" si="184"/>
        <v/>
      </c>
      <c r="BY232" t="str">
        <f t="shared" si="185"/>
        <v/>
      </c>
      <c r="BZ232" t="str">
        <f t="shared" si="186"/>
        <v/>
      </c>
      <c r="CA232" t="str">
        <f t="shared" si="187"/>
        <v/>
      </c>
      <c r="CB232" t="str">
        <f t="shared" si="188"/>
        <v/>
      </c>
      <c r="CC232" t="str">
        <f t="shared" si="189"/>
        <v/>
      </c>
      <c r="CD232" t="str">
        <f t="shared" si="190"/>
        <v/>
      </c>
      <c r="CE232" t="str">
        <f t="shared" si="191"/>
        <v/>
      </c>
      <c r="CF232" t="str">
        <f t="shared" si="192"/>
        <v>15.09.2019</v>
      </c>
      <c r="CG232" t="str">
        <f t="shared" si="193"/>
        <v/>
      </c>
      <c r="CH232" t="str">
        <f t="shared" si="194"/>
        <v>17.09.2019</v>
      </c>
      <c r="CI232" t="str">
        <f t="shared" si="195"/>
        <v/>
      </c>
      <c r="CJ232" t="str">
        <f t="shared" si="196"/>
        <v/>
      </c>
      <c r="CK232" t="str">
        <f t="shared" si="197"/>
        <v>19.09.2019</v>
      </c>
      <c r="CL232" t="str">
        <f t="shared" si="198"/>
        <v/>
      </c>
      <c r="CM232" t="str">
        <f t="shared" si="199"/>
        <v/>
      </c>
      <c r="CN232" t="str">
        <f t="shared" si="160"/>
        <v>;;;;;;;;;;;;;;;;;;;;;;;;;;;;;;;;;15.09.2019;;17.09.2019;;;19.09.2019;;;</v>
      </c>
      <c r="CO232" t="str">
        <f t="shared" si="211"/>
        <v>19.09.2019</v>
      </c>
      <c r="CP232" t="s">
        <v>398</v>
      </c>
      <c r="CQ232" t="str">
        <f t="shared" si="200"/>
        <v/>
      </c>
      <c r="CR232" t="str">
        <f t="shared" si="201"/>
        <v/>
      </c>
      <c r="CS232" t="str">
        <f t="shared" si="202"/>
        <v/>
      </c>
      <c r="CT232" t="str">
        <f t="shared" si="203"/>
        <v/>
      </c>
      <c r="CU232" t="str">
        <f t="shared" si="204"/>
        <v/>
      </c>
      <c r="CV232" t="str">
        <f t="shared" si="205"/>
        <v/>
      </c>
      <c r="CW232" t="str">
        <f t="shared" si="206"/>
        <v/>
      </c>
      <c r="CX232" t="str">
        <f t="shared" si="207"/>
        <v/>
      </c>
      <c r="CY232" t="str">
        <f t="shared" si="208"/>
        <v/>
      </c>
      <c r="CZ232" t="str">
        <f t="shared" si="209"/>
        <v/>
      </c>
    </row>
    <row r="233" spans="1:104" x14ac:dyDescent="0.35">
      <c r="A233" t="s">
        <v>608</v>
      </c>
      <c r="B233" t="s">
        <v>208</v>
      </c>
      <c r="C233" t="s">
        <v>15</v>
      </c>
      <c r="D233" t="s">
        <v>197</v>
      </c>
      <c r="E233" t="s">
        <v>17</v>
      </c>
      <c r="F233" s="5">
        <v>43738</v>
      </c>
      <c r="G233" s="3" t="s">
        <v>320</v>
      </c>
      <c r="H233" s="3" t="s">
        <v>516</v>
      </c>
      <c r="L233" t="s">
        <v>10</v>
      </c>
      <c r="AW233">
        <f t="shared" si="210"/>
        <v>1</v>
      </c>
      <c r="AY233" t="s">
        <v>516</v>
      </c>
      <c r="AZ233" t="str">
        <f t="shared" si="159"/>
        <v/>
      </c>
      <c r="BA233" t="str">
        <f t="shared" si="161"/>
        <v/>
      </c>
      <c r="BB233" t="str">
        <f t="shared" si="162"/>
        <v/>
      </c>
      <c r="BC233" t="str">
        <f t="shared" si="163"/>
        <v>20.01.2019</v>
      </c>
      <c r="BD233" t="str">
        <f t="shared" si="164"/>
        <v/>
      </c>
      <c r="BE233" t="str">
        <f t="shared" si="165"/>
        <v/>
      </c>
      <c r="BF233" t="str">
        <f t="shared" si="166"/>
        <v/>
      </c>
      <c r="BG233" t="str">
        <f t="shared" si="167"/>
        <v/>
      </c>
      <c r="BH233" t="str">
        <f t="shared" si="168"/>
        <v/>
      </c>
      <c r="BI233" t="str">
        <f t="shared" si="169"/>
        <v/>
      </c>
      <c r="BJ233" t="str">
        <f t="shared" si="170"/>
        <v/>
      </c>
      <c r="BK233" t="str">
        <f t="shared" si="171"/>
        <v/>
      </c>
      <c r="BL233" t="str">
        <f t="shared" si="172"/>
        <v/>
      </c>
      <c r="BM233" t="str">
        <f t="shared" si="173"/>
        <v/>
      </c>
      <c r="BN233" t="str">
        <f t="shared" si="174"/>
        <v/>
      </c>
      <c r="BO233" t="str">
        <f t="shared" si="175"/>
        <v/>
      </c>
      <c r="BP233" t="str">
        <f t="shared" si="176"/>
        <v/>
      </c>
      <c r="BQ233" t="str">
        <f t="shared" si="177"/>
        <v/>
      </c>
      <c r="BR233" t="str">
        <f t="shared" si="178"/>
        <v/>
      </c>
      <c r="BS233" t="str">
        <f t="shared" si="179"/>
        <v/>
      </c>
      <c r="BT233" t="str">
        <f t="shared" si="180"/>
        <v/>
      </c>
      <c r="BU233" t="str">
        <f t="shared" si="181"/>
        <v/>
      </c>
      <c r="BV233" t="str">
        <f t="shared" si="182"/>
        <v/>
      </c>
      <c r="BW233" t="str">
        <f t="shared" si="183"/>
        <v/>
      </c>
      <c r="BX233" t="str">
        <f t="shared" si="184"/>
        <v/>
      </c>
      <c r="BY233" t="str">
        <f t="shared" si="185"/>
        <v/>
      </c>
      <c r="BZ233" t="str">
        <f t="shared" si="186"/>
        <v/>
      </c>
      <c r="CA233" t="str">
        <f t="shared" si="187"/>
        <v/>
      </c>
      <c r="CB233" t="str">
        <f t="shared" si="188"/>
        <v/>
      </c>
      <c r="CC233" t="str">
        <f t="shared" si="189"/>
        <v/>
      </c>
      <c r="CD233" t="str">
        <f t="shared" si="190"/>
        <v/>
      </c>
      <c r="CE233" t="str">
        <f t="shared" si="191"/>
        <v/>
      </c>
      <c r="CF233" t="str">
        <f t="shared" si="192"/>
        <v/>
      </c>
      <c r="CG233" t="str">
        <f t="shared" si="193"/>
        <v/>
      </c>
      <c r="CH233" t="str">
        <f t="shared" si="194"/>
        <v/>
      </c>
      <c r="CI233" t="str">
        <f t="shared" si="195"/>
        <v/>
      </c>
      <c r="CJ233" t="str">
        <f t="shared" si="196"/>
        <v/>
      </c>
      <c r="CK233" t="str">
        <f t="shared" si="197"/>
        <v/>
      </c>
      <c r="CL233" t="str">
        <f t="shared" si="198"/>
        <v/>
      </c>
      <c r="CM233" t="str">
        <f t="shared" si="199"/>
        <v/>
      </c>
      <c r="CN233" t="str">
        <f t="shared" si="160"/>
        <v>;;;;20.01.2019;;;;;;;;;;;;;;;;;;;;;;;;;;;;;;;;;;;;;</v>
      </c>
      <c r="CO233" t="str">
        <f t="shared" si="211"/>
        <v>20.01.2019</v>
      </c>
      <c r="CP233" t="s">
        <v>472</v>
      </c>
      <c r="CQ233" t="str">
        <f t="shared" si="200"/>
        <v/>
      </c>
      <c r="CR233" t="str">
        <f t="shared" si="201"/>
        <v/>
      </c>
      <c r="CS233" t="str">
        <f t="shared" si="202"/>
        <v/>
      </c>
      <c r="CT233" t="str">
        <f t="shared" si="203"/>
        <v/>
      </c>
      <c r="CU233" t="str">
        <f t="shared" si="204"/>
        <v/>
      </c>
      <c r="CV233" t="str">
        <f t="shared" si="205"/>
        <v/>
      </c>
      <c r="CW233" t="str">
        <f t="shared" si="206"/>
        <v/>
      </c>
      <c r="CX233" t="str">
        <f t="shared" si="207"/>
        <v/>
      </c>
      <c r="CY233" t="str">
        <f t="shared" si="208"/>
        <v/>
      </c>
      <c r="CZ233" t="str">
        <f t="shared" si="209"/>
        <v/>
      </c>
    </row>
    <row r="234" spans="1:104" x14ac:dyDescent="0.35">
      <c r="A234" t="s">
        <v>609</v>
      </c>
      <c r="B234" t="s">
        <v>205</v>
      </c>
      <c r="C234" t="s">
        <v>15</v>
      </c>
      <c r="D234" t="s">
        <v>197</v>
      </c>
      <c r="E234" t="s">
        <v>17</v>
      </c>
      <c r="F234" s="6">
        <v>43565</v>
      </c>
      <c r="G234" s="3" t="s">
        <v>320</v>
      </c>
      <c r="H234" s="3" t="s">
        <v>494</v>
      </c>
      <c r="O234" t="s">
        <v>10</v>
      </c>
      <c r="S234" t="s">
        <v>10</v>
      </c>
      <c r="W234" t="s">
        <v>10</v>
      </c>
      <c r="AT234" t="s">
        <v>10</v>
      </c>
      <c r="AW234">
        <f t="shared" si="210"/>
        <v>4</v>
      </c>
      <c r="AY234" t="s">
        <v>494</v>
      </c>
      <c r="AZ234" t="str">
        <f t="shared" si="159"/>
        <v/>
      </c>
      <c r="BA234" t="str">
        <f t="shared" si="161"/>
        <v/>
      </c>
      <c r="BB234" t="str">
        <f t="shared" si="162"/>
        <v/>
      </c>
      <c r="BC234" t="str">
        <f t="shared" si="163"/>
        <v/>
      </c>
      <c r="BD234" t="str">
        <f t="shared" si="164"/>
        <v/>
      </c>
      <c r="BE234" t="str">
        <f t="shared" si="165"/>
        <v/>
      </c>
      <c r="BF234" t="str">
        <f t="shared" si="166"/>
        <v>07.04.2019</v>
      </c>
      <c r="BG234" t="str">
        <f t="shared" si="167"/>
        <v/>
      </c>
      <c r="BH234" t="str">
        <f t="shared" si="168"/>
        <v/>
      </c>
      <c r="BI234" t="str">
        <f t="shared" si="169"/>
        <v/>
      </c>
      <c r="BJ234" t="str">
        <f t="shared" si="170"/>
        <v>07.06.2019</v>
      </c>
      <c r="BK234" t="str">
        <f t="shared" si="171"/>
        <v/>
      </c>
      <c r="BL234" t="str">
        <f t="shared" si="172"/>
        <v/>
      </c>
      <c r="BM234" t="str">
        <f t="shared" si="173"/>
        <v/>
      </c>
      <c r="BN234" t="str">
        <f t="shared" si="174"/>
        <v>09.06.2019</v>
      </c>
      <c r="BO234" t="str">
        <f t="shared" si="175"/>
        <v/>
      </c>
      <c r="BP234" t="str">
        <f t="shared" si="176"/>
        <v/>
      </c>
      <c r="BQ234" t="str">
        <f t="shared" si="177"/>
        <v/>
      </c>
      <c r="BR234" t="str">
        <f t="shared" si="178"/>
        <v/>
      </c>
      <c r="BS234" t="str">
        <f t="shared" si="179"/>
        <v/>
      </c>
      <c r="BT234" t="str">
        <f t="shared" si="180"/>
        <v/>
      </c>
      <c r="BU234" t="str">
        <f t="shared" si="181"/>
        <v/>
      </c>
      <c r="BV234" t="str">
        <f t="shared" si="182"/>
        <v/>
      </c>
      <c r="BW234" t="str">
        <f t="shared" si="183"/>
        <v/>
      </c>
      <c r="BX234" t="str">
        <f t="shared" si="184"/>
        <v/>
      </c>
      <c r="BY234" t="str">
        <f t="shared" si="185"/>
        <v/>
      </c>
      <c r="BZ234" t="str">
        <f t="shared" si="186"/>
        <v/>
      </c>
      <c r="CA234" t="str">
        <f t="shared" si="187"/>
        <v/>
      </c>
      <c r="CB234" t="str">
        <f t="shared" si="188"/>
        <v/>
      </c>
      <c r="CC234" t="str">
        <f t="shared" si="189"/>
        <v/>
      </c>
      <c r="CD234" t="str">
        <f t="shared" si="190"/>
        <v/>
      </c>
      <c r="CE234" t="str">
        <f t="shared" si="191"/>
        <v/>
      </c>
      <c r="CF234" t="str">
        <f t="shared" si="192"/>
        <v/>
      </c>
      <c r="CG234" t="str">
        <f t="shared" si="193"/>
        <v/>
      </c>
      <c r="CH234" t="str">
        <f t="shared" si="194"/>
        <v/>
      </c>
      <c r="CI234" t="str">
        <f t="shared" si="195"/>
        <v/>
      </c>
      <c r="CJ234" t="str">
        <f t="shared" si="196"/>
        <v/>
      </c>
      <c r="CK234" t="str">
        <f t="shared" si="197"/>
        <v>19.09.2019</v>
      </c>
      <c r="CL234" t="str">
        <f t="shared" si="198"/>
        <v/>
      </c>
      <c r="CM234" t="str">
        <f t="shared" si="199"/>
        <v/>
      </c>
      <c r="CN234" t="str">
        <f t="shared" si="160"/>
        <v>;;;;;;;07.04.2019;;;;07.06.2019;;;;09.06.2019;;;;;;;;;;;;;;;;;;;;;;;19.09.2019;;;</v>
      </c>
      <c r="CO234" t="str">
        <f t="shared" si="211"/>
        <v>19.09.2019</v>
      </c>
      <c r="CP234" t="s">
        <v>473</v>
      </c>
      <c r="CQ234" t="str">
        <f t="shared" si="200"/>
        <v/>
      </c>
      <c r="CR234" t="str">
        <f t="shared" si="201"/>
        <v/>
      </c>
      <c r="CS234" t="str">
        <f t="shared" si="202"/>
        <v/>
      </c>
      <c r="CT234" t="str">
        <f t="shared" si="203"/>
        <v/>
      </c>
      <c r="CU234" t="str">
        <f t="shared" si="204"/>
        <v/>
      </c>
      <c r="CV234" t="str">
        <f t="shared" si="205"/>
        <v/>
      </c>
      <c r="CW234" t="str">
        <f t="shared" si="206"/>
        <v/>
      </c>
      <c r="CX234" t="str">
        <f t="shared" si="207"/>
        <v/>
      </c>
      <c r="CY234" t="str">
        <f t="shared" si="208"/>
        <v/>
      </c>
      <c r="CZ234" t="str">
        <f t="shared" si="209"/>
        <v/>
      </c>
    </row>
    <row r="235" spans="1:104" x14ac:dyDescent="0.35">
      <c r="A235" t="s">
        <v>653</v>
      </c>
      <c r="B235" t="s">
        <v>317</v>
      </c>
      <c r="C235" t="s">
        <v>301</v>
      </c>
      <c r="D235" t="s">
        <v>109</v>
      </c>
      <c r="E235" t="s">
        <v>28</v>
      </c>
      <c r="F235" s="6">
        <v>43624</v>
      </c>
      <c r="G235" s="3" t="s">
        <v>320</v>
      </c>
      <c r="H235" s="3" t="s">
        <v>499</v>
      </c>
      <c r="S235" t="s">
        <v>10</v>
      </c>
      <c r="T235" t="s">
        <v>10</v>
      </c>
      <c r="W235" t="s">
        <v>10</v>
      </c>
      <c r="AW235">
        <f t="shared" si="210"/>
        <v>3</v>
      </c>
      <c r="AY235" t="s">
        <v>499</v>
      </c>
      <c r="AZ235" t="str">
        <f t="shared" si="159"/>
        <v/>
      </c>
      <c r="BA235" t="str">
        <f t="shared" si="161"/>
        <v/>
      </c>
      <c r="BB235" t="str">
        <f t="shared" si="162"/>
        <v/>
      </c>
      <c r="BC235" t="str">
        <f t="shared" si="163"/>
        <v/>
      </c>
      <c r="BD235" t="str">
        <f t="shared" si="164"/>
        <v/>
      </c>
      <c r="BE235" t="str">
        <f t="shared" si="165"/>
        <v/>
      </c>
      <c r="BF235" t="str">
        <f t="shared" si="166"/>
        <v/>
      </c>
      <c r="BG235" t="str">
        <f t="shared" si="167"/>
        <v/>
      </c>
      <c r="BH235" t="str">
        <f t="shared" si="168"/>
        <v/>
      </c>
      <c r="BI235" t="str">
        <f t="shared" si="169"/>
        <v/>
      </c>
      <c r="BJ235" t="str">
        <f t="shared" si="170"/>
        <v>07.06.2019</v>
      </c>
      <c r="BK235" t="str">
        <f t="shared" si="171"/>
        <v>08.06.2019</v>
      </c>
      <c r="BL235" t="str">
        <f t="shared" si="172"/>
        <v/>
      </c>
      <c r="BM235" t="str">
        <f t="shared" si="173"/>
        <v/>
      </c>
      <c r="BN235" t="str">
        <f t="shared" si="174"/>
        <v>09.06.2019</v>
      </c>
      <c r="BO235" t="str">
        <f t="shared" si="175"/>
        <v/>
      </c>
      <c r="BP235" t="str">
        <f t="shared" si="176"/>
        <v/>
      </c>
      <c r="BQ235" t="str">
        <f t="shared" si="177"/>
        <v/>
      </c>
      <c r="BR235" t="str">
        <f t="shared" si="178"/>
        <v/>
      </c>
      <c r="BS235" t="str">
        <f t="shared" si="179"/>
        <v/>
      </c>
      <c r="BT235" t="str">
        <f t="shared" si="180"/>
        <v/>
      </c>
      <c r="BU235" t="str">
        <f t="shared" si="181"/>
        <v/>
      </c>
      <c r="BV235" t="str">
        <f t="shared" si="182"/>
        <v/>
      </c>
      <c r="BW235" t="str">
        <f t="shared" si="183"/>
        <v/>
      </c>
      <c r="BX235" t="str">
        <f t="shared" si="184"/>
        <v/>
      </c>
      <c r="BY235" t="str">
        <f t="shared" si="185"/>
        <v/>
      </c>
      <c r="BZ235" t="str">
        <f t="shared" si="186"/>
        <v/>
      </c>
      <c r="CA235" t="str">
        <f t="shared" si="187"/>
        <v/>
      </c>
      <c r="CB235" t="str">
        <f t="shared" si="188"/>
        <v/>
      </c>
      <c r="CC235" t="str">
        <f t="shared" si="189"/>
        <v/>
      </c>
      <c r="CD235" t="str">
        <f t="shared" si="190"/>
        <v/>
      </c>
      <c r="CE235" t="str">
        <f t="shared" si="191"/>
        <v/>
      </c>
      <c r="CF235" t="str">
        <f t="shared" si="192"/>
        <v/>
      </c>
      <c r="CG235" t="str">
        <f t="shared" si="193"/>
        <v/>
      </c>
      <c r="CH235" t="str">
        <f t="shared" si="194"/>
        <v/>
      </c>
      <c r="CI235" t="str">
        <f t="shared" si="195"/>
        <v/>
      </c>
      <c r="CJ235" t="str">
        <f t="shared" si="196"/>
        <v/>
      </c>
      <c r="CK235" t="str">
        <f t="shared" si="197"/>
        <v/>
      </c>
      <c r="CL235" t="str">
        <f t="shared" si="198"/>
        <v/>
      </c>
      <c r="CM235" t="str">
        <f t="shared" si="199"/>
        <v/>
      </c>
      <c r="CN235" t="str">
        <f t="shared" si="160"/>
        <v>;;;;;;;;;;;07.06.2019;08.06.2019;;;09.06.2019;;;;;;;;;;;;;;;;;;;;;;;;;;</v>
      </c>
      <c r="CO235" t="str">
        <f t="shared" si="211"/>
        <v>09.06.2019</v>
      </c>
      <c r="CP235" t="s">
        <v>405</v>
      </c>
      <c r="CQ235" t="str">
        <f t="shared" si="200"/>
        <v/>
      </c>
      <c r="CR235" t="str">
        <f t="shared" si="201"/>
        <v/>
      </c>
      <c r="CS235" t="str">
        <f t="shared" si="202"/>
        <v/>
      </c>
      <c r="CT235" t="str">
        <f t="shared" si="203"/>
        <v/>
      </c>
      <c r="CU235" t="str">
        <f t="shared" si="204"/>
        <v/>
      </c>
      <c r="CV235" t="str">
        <f t="shared" si="205"/>
        <v/>
      </c>
      <c r="CW235" t="str">
        <f t="shared" si="206"/>
        <v/>
      </c>
      <c r="CX235" t="str">
        <f t="shared" si="207"/>
        <v/>
      </c>
      <c r="CY235" t="str">
        <f t="shared" si="208"/>
        <v/>
      </c>
      <c r="CZ235" t="str">
        <f t="shared" si="209"/>
        <v/>
      </c>
    </row>
    <row r="236" spans="1:104" x14ac:dyDescent="0.35">
      <c r="A236" t="e">
        <v>#N/A</v>
      </c>
      <c r="B236" t="s">
        <v>153</v>
      </c>
      <c r="C236" t="s">
        <v>19</v>
      </c>
      <c r="D236" t="s">
        <v>141</v>
      </c>
      <c r="G236" s="3" t="s">
        <v>321</v>
      </c>
      <c r="H236" s="3" t="s">
        <v>496</v>
      </c>
      <c r="AW236">
        <f t="shared" si="210"/>
        <v>0</v>
      </c>
      <c r="AY236" t="s">
        <v>496</v>
      </c>
      <c r="AZ236" t="str">
        <f t="shared" si="159"/>
        <v/>
      </c>
      <c r="BA236" t="str">
        <f t="shared" si="161"/>
        <v/>
      </c>
      <c r="BB236" t="str">
        <f t="shared" si="162"/>
        <v/>
      </c>
      <c r="BC236" t="str">
        <f t="shared" si="163"/>
        <v/>
      </c>
      <c r="BD236" t="str">
        <f t="shared" si="164"/>
        <v/>
      </c>
      <c r="BE236" t="str">
        <f t="shared" si="165"/>
        <v/>
      </c>
      <c r="BF236" t="str">
        <f t="shared" si="166"/>
        <v/>
      </c>
      <c r="BG236" t="str">
        <f t="shared" si="167"/>
        <v/>
      </c>
      <c r="BH236" t="str">
        <f t="shared" si="168"/>
        <v/>
      </c>
      <c r="BI236" t="str">
        <f t="shared" si="169"/>
        <v/>
      </c>
      <c r="BJ236" t="str">
        <f t="shared" si="170"/>
        <v/>
      </c>
      <c r="BK236" t="str">
        <f t="shared" si="171"/>
        <v/>
      </c>
      <c r="BL236" t="str">
        <f t="shared" si="172"/>
        <v/>
      </c>
      <c r="BM236" t="str">
        <f t="shared" si="173"/>
        <v/>
      </c>
      <c r="BN236" t="str">
        <f t="shared" si="174"/>
        <v/>
      </c>
      <c r="BO236" t="str">
        <f t="shared" si="175"/>
        <v/>
      </c>
      <c r="BP236" t="str">
        <f t="shared" si="176"/>
        <v/>
      </c>
      <c r="BQ236" t="str">
        <f t="shared" si="177"/>
        <v/>
      </c>
      <c r="BR236" t="str">
        <f t="shared" si="178"/>
        <v/>
      </c>
      <c r="BS236" t="str">
        <f t="shared" si="179"/>
        <v/>
      </c>
      <c r="BT236" t="str">
        <f t="shared" si="180"/>
        <v/>
      </c>
      <c r="BU236" t="str">
        <f t="shared" si="181"/>
        <v/>
      </c>
      <c r="BV236" t="str">
        <f t="shared" si="182"/>
        <v/>
      </c>
      <c r="BW236" t="str">
        <f t="shared" si="183"/>
        <v/>
      </c>
      <c r="BX236" t="str">
        <f t="shared" si="184"/>
        <v/>
      </c>
      <c r="BY236" t="str">
        <f t="shared" si="185"/>
        <v/>
      </c>
      <c r="BZ236" t="str">
        <f t="shared" si="186"/>
        <v/>
      </c>
      <c r="CA236" t="str">
        <f t="shared" si="187"/>
        <v/>
      </c>
      <c r="CB236" t="str">
        <f t="shared" si="188"/>
        <v/>
      </c>
      <c r="CC236" t="str">
        <f t="shared" si="189"/>
        <v/>
      </c>
      <c r="CD236" t="str">
        <f t="shared" si="190"/>
        <v/>
      </c>
      <c r="CE236" t="str">
        <f t="shared" si="191"/>
        <v/>
      </c>
      <c r="CF236" t="str">
        <f t="shared" si="192"/>
        <v/>
      </c>
      <c r="CG236" t="str">
        <f t="shared" si="193"/>
        <v/>
      </c>
      <c r="CH236" t="str">
        <f t="shared" si="194"/>
        <v/>
      </c>
      <c r="CI236" t="str">
        <f t="shared" si="195"/>
        <v/>
      </c>
      <c r="CJ236" t="str">
        <f t="shared" si="196"/>
        <v/>
      </c>
      <c r="CK236" t="str">
        <f t="shared" si="197"/>
        <v/>
      </c>
      <c r="CL236" t="str">
        <f t="shared" si="198"/>
        <v/>
      </c>
      <c r="CM236" t="str">
        <f t="shared" si="199"/>
        <v/>
      </c>
      <c r="CN236" t="str">
        <f t="shared" si="160"/>
        <v>;;;;;;;;;;;;;;;;;;;;;;;;;;;;;;;;;;;;;;;;;</v>
      </c>
      <c r="CO236" t="str">
        <f t="shared" si="211"/>
        <v/>
      </c>
      <c r="CQ236" t="str">
        <f t="shared" si="200"/>
        <v/>
      </c>
      <c r="CR236" t="str">
        <f t="shared" si="201"/>
        <v/>
      </c>
      <c r="CS236" t="str">
        <f t="shared" si="202"/>
        <v/>
      </c>
      <c r="CT236" t="str">
        <f t="shared" si="203"/>
        <v/>
      </c>
      <c r="CU236" t="str">
        <f t="shared" si="204"/>
        <v/>
      </c>
      <c r="CV236" t="str">
        <f t="shared" si="205"/>
        <v/>
      </c>
      <c r="CW236" t="str">
        <f t="shared" si="206"/>
        <v/>
      </c>
      <c r="CX236" t="str">
        <f t="shared" si="207"/>
        <v/>
      </c>
      <c r="CY236" t="str">
        <f t="shared" si="208"/>
        <v/>
      </c>
      <c r="CZ236" t="str">
        <f t="shared" si="209"/>
        <v/>
      </c>
    </row>
    <row r="237" spans="1:104" x14ac:dyDescent="0.35">
      <c r="A237" t="e">
        <v>#N/A</v>
      </c>
      <c r="B237" t="s">
        <v>71</v>
      </c>
      <c r="C237" t="s">
        <v>64</v>
      </c>
      <c r="D237" t="s">
        <v>61</v>
      </c>
      <c r="G237" s="3" t="s">
        <v>321</v>
      </c>
      <c r="H237" s="3" t="s">
        <v>496</v>
      </c>
      <c r="AW237">
        <f t="shared" si="210"/>
        <v>0</v>
      </c>
      <c r="AY237" t="s">
        <v>496</v>
      </c>
      <c r="AZ237" t="str">
        <f t="shared" si="159"/>
        <v/>
      </c>
      <c r="BA237" t="str">
        <f t="shared" si="161"/>
        <v/>
      </c>
      <c r="BB237" t="str">
        <f t="shared" si="162"/>
        <v/>
      </c>
      <c r="BC237" t="str">
        <f t="shared" si="163"/>
        <v/>
      </c>
      <c r="BD237" t="str">
        <f t="shared" si="164"/>
        <v/>
      </c>
      <c r="BE237" t="str">
        <f t="shared" si="165"/>
        <v/>
      </c>
      <c r="BF237" t="str">
        <f t="shared" si="166"/>
        <v/>
      </c>
      <c r="BG237" t="str">
        <f t="shared" si="167"/>
        <v/>
      </c>
      <c r="BH237" t="str">
        <f t="shared" si="168"/>
        <v/>
      </c>
      <c r="BI237" t="str">
        <f t="shared" si="169"/>
        <v/>
      </c>
      <c r="BJ237" t="str">
        <f t="shared" si="170"/>
        <v/>
      </c>
      <c r="BK237" t="str">
        <f t="shared" si="171"/>
        <v/>
      </c>
      <c r="BL237" t="str">
        <f t="shared" si="172"/>
        <v/>
      </c>
      <c r="BM237" t="str">
        <f t="shared" si="173"/>
        <v/>
      </c>
      <c r="BN237" t="str">
        <f t="shared" si="174"/>
        <v/>
      </c>
      <c r="BO237" t="str">
        <f t="shared" si="175"/>
        <v/>
      </c>
      <c r="BP237" t="str">
        <f t="shared" si="176"/>
        <v/>
      </c>
      <c r="BQ237" t="str">
        <f t="shared" si="177"/>
        <v/>
      </c>
      <c r="BR237" t="str">
        <f t="shared" si="178"/>
        <v/>
      </c>
      <c r="BS237" t="str">
        <f t="shared" si="179"/>
        <v/>
      </c>
      <c r="BT237" t="str">
        <f t="shared" si="180"/>
        <v/>
      </c>
      <c r="BU237" t="str">
        <f t="shared" si="181"/>
        <v/>
      </c>
      <c r="BV237" t="str">
        <f t="shared" si="182"/>
        <v/>
      </c>
      <c r="BW237" t="str">
        <f t="shared" si="183"/>
        <v/>
      </c>
      <c r="BX237" t="str">
        <f t="shared" si="184"/>
        <v/>
      </c>
      <c r="BY237" t="str">
        <f t="shared" si="185"/>
        <v/>
      </c>
      <c r="BZ237" t="str">
        <f t="shared" si="186"/>
        <v/>
      </c>
      <c r="CA237" t="str">
        <f t="shared" si="187"/>
        <v/>
      </c>
      <c r="CB237" t="str">
        <f t="shared" si="188"/>
        <v/>
      </c>
      <c r="CC237" t="str">
        <f t="shared" si="189"/>
        <v/>
      </c>
      <c r="CD237" t="str">
        <f t="shared" si="190"/>
        <v/>
      </c>
      <c r="CE237" t="str">
        <f t="shared" si="191"/>
        <v/>
      </c>
      <c r="CF237" t="str">
        <f t="shared" si="192"/>
        <v/>
      </c>
      <c r="CG237" t="str">
        <f t="shared" si="193"/>
        <v/>
      </c>
      <c r="CH237" t="str">
        <f t="shared" si="194"/>
        <v/>
      </c>
      <c r="CI237" t="str">
        <f t="shared" si="195"/>
        <v/>
      </c>
      <c r="CJ237" t="str">
        <f t="shared" si="196"/>
        <v/>
      </c>
      <c r="CK237" t="str">
        <f t="shared" si="197"/>
        <v/>
      </c>
      <c r="CL237" t="str">
        <f t="shared" si="198"/>
        <v/>
      </c>
      <c r="CM237" t="str">
        <f t="shared" si="199"/>
        <v/>
      </c>
      <c r="CN237" t="str">
        <f t="shared" si="160"/>
        <v>;;;;;;;;;;;;;;;;;;;;;;;;;;;;;;;;;;;;;;;;;</v>
      </c>
      <c r="CO237" t="str">
        <f t="shared" si="211"/>
        <v/>
      </c>
      <c r="CQ237" t="str">
        <f t="shared" si="200"/>
        <v/>
      </c>
      <c r="CR237" t="str">
        <f t="shared" si="201"/>
        <v/>
      </c>
      <c r="CS237" t="str">
        <f t="shared" si="202"/>
        <v/>
      </c>
      <c r="CT237" t="str">
        <f t="shared" si="203"/>
        <v/>
      </c>
      <c r="CU237" t="str">
        <f t="shared" si="204"/>
        <v/>
      </c>
      <c r="CV237" t="str">
        <f t="shared" si="205"/>
        <v/>
      </c>
      <c r="CW237" t="str">
        <f t="shared" si="206"/>
        <v/>
      </c>
      <c r="CX237" t="str">
        <f t="shared" si="207"/>
        <v/>
      </c>
      <c r="CY237" t="str">
        <f t="shared" si="208"/>
        <v/>
      </c>
      <c r="CZ237" t="str">
        <f t="shared" si="209"/>
        <v/>
      </c>
    </row>
    <row r="238" spans="1:104" x14ac:dyDescent="0.35">
      <c r="A238" t="s">
        <v>550</v>
      </c>
      <c r="B238" t="s">
        <v>41</v>
      </c>
      <c r="C238" t="s">
        <v>25</v>
      </c>
      <c r="D238" t="s">
        <v>30</v>
      </c>
      <c r="E238" t="s">
        <v>32</v>
      </c>
      <c r="F238" s="6">
        <v>43487</v>
      </c>
      <c r="G238" s="3" t="s">
        <v>320</v>
      </c>
      <c r="H238" s="3" t="s">
        <v>500</v>
      </c>
      <c r="I238" t="s">
        <v>10</v>
      </c>
      <c r="J238" t="s">
        <v>10</v>
      </c>
      <c r="K238" t="s">
        <v>10</v>
      </c>
      <c r="L238" t="s">
        <v>10</v>
      </c>
      <c r="M238" t="s">
        <v>10</v>
      </c>
      <c r="N238" t="s">
        <v>10</v>
      </c>
      <c r="O238" t="s">
        <v>10</v>
      </c>
      <c r="Q238" t="s">
        <v>10</v>
      </c>
      <c r="R238" t="s">
        <v>10</v>
      </c>
      <c r="S238" t="s">
        <v>10</v>
      </c>
      <c r="U238" t="s">
        <v>10</v>
      </c>
      <c r="V238" t="s">
        <v>10</v>
      </c>
      <c r="W238" t="s">
        <v>10</v>
      </c>
      <c r="Y238" t="s">
        <v>10</v>
      </c>
      <c r="AA238" t="s">
        <v>10</v>
      </c>
      <c r="AB238" t="s">
        <v>10</v>
      </c>
      <c r="AD238" t="s">
        <v>10</v>
      </c>
      <c r="AF238" t="s">
        <v>10</v>
      </c>
      <c r="AM238" t="s">
        <v>10</v>
      </c>
      <c r="AW238">
        <f t="shared" si="210"/>
        <v>19</v>
      </c>
      <c r="AY238" t="s">
        <v>500</v>
      </c>
      <c r="AZ238" t="str">
        <f t="shared" si="159"/>
        <v>07.10.2018</v>
      </c>
      <c r="BA238" t="str">
        <f t="shared" si="161"/>
        <v>27.11.2018</v>
      </c>
      <c r="BB238" t="str">
        <f t="shared" si="162"/>
        <v>22.12.2018</v>
      </c>
      <c r="BC238" t="str">
        <f t="shared" si="163"/>
        <v>20.01.2019</v>
      </c>
      <c r="BD238" t="str">
        <f t="shared" si="164"/>
        <v>20.02.2019</v>
      </c>
      <c r="BE238" t="str">
        <f t="shared" si="165"/>
        <v>17.03.2019</v>
      </c>
      <c r="BF238" t="str">
        <f t="shared" si="166"/>
        <v>07.04.2019</v>
      </c>
      <c r="BG238" t="str">
        <f t="shared" si="167"/>
        <v/>
      </c>
      <c r="BH238" t="str">
        <f t="shared" si="168"/>
        <v>13.05.2019</v>
      </c>
      <c r="BI238" t="str">
        <f t="shared" si="169"/>
        <v>26.05.2019</v>
      </c>
      <c r="BJ238" t="str">
        <f t="shared" si="170"/>
        <v>07.06.2019</v>
      </c>
      <c r="BK238" t="str">
        <f t="shared" si="171"/>
        <v/>
      </c>
      <c r="BL238" t="str">
        <f t="shared" si="172"/>
        <v>08.06.2019</v>
      </c>
      <c r="BM238" t="str">
        <f t="shared" si="173"/>
        <v>08.06.2019</v>
      </c>
      <c r="BN238" t="str">
        <f t="shared" si="174"/>
        <v>09.06.2019</v>
      </c>
      <c r="BO238" t="str">
        <f t="shared" si="175"/>
        <v/>
      </c>
      <c r="BP238" t="str">
        <f t="shared" si="176"/>
        <v>04.08.2019</v>
      </c>
      <c r="BQ238" t="str">
        <f t="shared" si="177"/>
        <v/>
      </c>
      <c r="BR238" t="str">
        <f t="shared" si="178"/>
        <v>18.08.2019</v>
      </c>
      <c r="BS238" t="str">
        <f t="shared" si="179"/>
        <v>30.08.2019</v>
      </c>
      <c r="BT238" t="str">
        <f t="shared" si="180"/>
        <v/>
      </c>
      <c r="BU238" t="str">
        <f t="shared" si="181"/>
        <v>01.09.2019</v>
      </c>
      <c r="BV238" t="str">
        <f t="shared" si="182"/>
        <v/>
      </c>
      <c r="BW238" t="str">
        <f t="shared" si="183"/>
        <v>02.09.2019</v>
      </c>
      <c r="BX238" t="str">
        <f t="shared" si="184"/>
        <v/>
      </c>
      <c r="BY238" t="str">
        <f t="shared" si="185"/>
        <v/>
      </c>
      <c r="BZ238" t="str">
        <f t="shared" si="186"/>
        <v/>
      </c>
      <c r="CA238" t="str">
        <f t="shared" si="187"/>
        <v/>
      </c>
      <c r="CB238" t="str">
        <f t="shared" si="188"/>
        <v/>
      </c>
      <c r="CC238" t="str">
        <f t="shared" si="189"/>
        <v/>
      </c>
      <c r="CD238" t="str">
        <f t="shared" si="190"/>
        <v>10.09.2019</v>
      </c>
      <c r="CE238" t="str">
        <f t="shared" si="191"/>
        <v/>
      </c>
      <c r="CF238" t="str">
        <f t="shared" si="192"/>
        <v/>
      </c>
      <c r="CG238" t="str">
        <f t="shared" si="193"/>
        <v/>
      </c>
      <c r="CH238" t="str">
        <f t="shared" si="194"/>
        <v/>
      </c>
      <c r="CI238" t="str">
        <f t="shared" si="195"/>
        <v/>
      </c>
      <c r="CJ238" t="str">
        <f t="shared" si="196"/>
        <v/>
      </c>
      <c r="CK238" t="str">
        <f t="shared" si="197"/>
        <v/>
      </c>
      <c r="CL238" t="str">
        <f t="shared" si="198"/>
        <v/>
      </c>
      <c r="CM238" t="str">
        <f t="shared" si="199"/>
        <v/>
      </c>
      <c r="CN238" t="str">
        <f t="shared" si="160"/>
        <v>07.10.2018;27.11.2018;22.12.2018;22.12.2018;20.01.2019;20.02.2019;17.03.2019;07.04.2019;;13.05.2019;26.05.2019;07.06.2019;;08.06.2019;08.06.2019;09.06.2019;;04.08.2019;;18.08.2019;30.08.2019;;01.09.2019;;02.09.2019;;;;;;;10.09.2019;;;;;;;;;;</v>
      </c>
      <c r="CO238" t="str">
        <f t="shared" si="211"/>
        <v>10.09.2019</v>
      </c>
      <c r="CP238" t="s">
        <v>474</v>
      </c>
      <c r="CQ238" t="str">
        <f t="shared" si="200"/>
        <v/>
      </c>
      <c r="CR238" t="str">
        <f t="shared" si="201"/>
        <v/>
      </c>
      <c r="CS238" t="str">
        <f t="shared" si="202"/>
        <v/>
      </c>
      <c r="CT238" t="str">
        <f t="shared" si="203"/>
        <v/>
      </c>
      <c r="CU238" t="str">
        <f t="shared" si="204"/>
        <v/>
      </c>
      <c r="CV238" t="str">
        <f t="shared" si="205"/>
        <v/>
      </c>
      <c r="CW238" t="str">
        <f t="shared" si="206"/>
        <v/>
      </c>
      <c r="CX238" t="str">
        <f t="shared" si="207"/>
        <v/>
      </c>
      <c r="CY238" t="str">
        <f t="shared" si="208"/>
        <v/>
      </c>
      <c r="CZ238" t="str">
        <f t="shared" si="209"/>
        <v/>
      </c>
    </row>
    <row r="239" spans="1:104" x14ac:dyDescent="0.35">
      <c r="A239" t="s">
        <v>617</v>
      </c>
      <c r="B239" t="s">
        <v>256</v>
      </c>
      <c r="C239" t="s">
        <v>25</v>
      </c>
      <c r="D239" t="s">
        <v>246</v>
      </c>
      <c r="E239" t="s">
        <v>32</v>
      </c>
      <c r="F239" s="6">
        <v>43487</v>
      </c>
      <c r="G239" s="3" t="s">
        <v>320</v>
      </c>
      <c r="H239" s="3" t="s">
        <v>496</v>
      </c>
      <c r="AW239">
        <f t="shared" si="210"/>
        <v>0</v>
      </c>
      <c r="AY239" t="s">
        <v>496</v>
      </c>
      <c r="AZ239" t="str">
        <f t="shared" si="159"/>
        <v/>
      </c>
      <c r="BA239" t="str">
        <f t="shared" si="161"/>
        <v/>
      </c>
      <c r="BB239" t="str">
        <f t="shared" si="162"/>
        <v/>
      </c>
      <c r="BC239" t="str">
        <f t="shared" si="163"/>
        <v/>
      </c>
      <c r="BD239" t="str">
        <f t="shared" si="164"/>
        <v/>
      </c>
      <c r="BE239" t="str">
        <f t="shared" si="165"/>
        <v/>
      </c>
      <c r="BF239" t="str">
        <f t="shared" si="166"/>
        <v/>
      </c>
      <c r="BG239" t="str">
        <f t="shared" si="167"/>
        <v/>
      </c>
      <c r="BH239" t="str">
        <f t="shared" si="168"/>
        <v/>
      </c>
      <c r="BI239" t="str">
        <f t="shared" si="169"/>
        <v/>
      </c>
      <c r="BJ239" t="str">
        <f t="shared" si="170"/>
        <v/>
      </c>
      <c r="BK239" t="str">
        <f t="shared" si="171"/>
        <v/>
      </c>
      <c r="BL239" t="str">
        <f t="shared" si="172"/>
        <v/>
      </c>
      <c r="BM239" t="str">
        <f t="shared" si="173"/>
        <v/>
      </c>
      <c r="BN239" t="str">
        <f t="shared" si="174"/>
        <v/>
      </c>
      <c r="BO239" t="str">
        <f t="shared" si="175"/>
        <v/>
      </c>
      <c r="BP239" t="str">
        <f t="shared" si="176"/>
        <v/>
      </c>
      <c r="BQ239" t="str">
        <f t="shared" si="177"/>
        <v/>
      </c>
      <c r="BR239" t="str">
        <f t="shared" si="178"/>
        <v/>
      </c>
      <c r="BS239" t="str">
        <f t="shared" si="179"/>
        <v/>
      </c>
      <c r="BT239" t="str">
        <f t="shared" si="180"/>
        <v/>
      </c>
      <c r="BU239" t="str">
        <f t="shared" si="181"/>
        <v/>
      </c>
      <c r="BV239" t="str">
        <f t="shared" si="182"/>
        <v/>
      </c>
      <c r="BW239" t="str">
        <f t="shared" si="183"/>
        <v/>
      </c>
      <c r="BX239" t="str">
        <f t="shared" si="184"/>
        <v/>
      </c>
      <c r="BY239" t="str">
        <f t="shared" si="185"/>
        <v/>
      </c>
      <c r="BZ239" t="str">
        <f t="shared" si="186"/>
        <v/>
      </c>
      <c r="CA239" t="str">
        <f t="shared" si="187"/>
        <v/>
      </c>
      <c r="CB239" t="str">
        <f t="shared" si="188"/>
        <v/>
      </c>
      <c r="CC239" t="str">
        <f t="shared" si="189"/>
        <v/>
      </c>
      <c r="CD239" t="str">
        <f t="shared" si="190"/>
        <v/>
      </c>
      <c r="CE239" t="str">
        <f t="shared" si="191"/>
        <v/>
      </c>
      <c r="CF239" t="str">
        <f t="shared" si="192"/>
        <v/>
      </c>
      <c r="CG239" t="str">
        <f t="shared" si="193"/>
        <v/>
      </c>
      <c r="CH239" t="str">
        <f t="shared" si="194"/>
        <v/>
      </c>
      <c r="CI239" t="str">
        <f t="shared" si="195"/>
        <v/>
      </c>
      <c r="CJ239" t="str">
        <f t="shared" si="196"/>
        <v/>
      </c>
      <c r="CK239" t="str">
        <f t="shared" si="197"/>
        <v/>
      </c>
      <c r="CL239" t="str">
        <f t="shared" si="198"/>
        <v/>
      </c>
      <c r="CM239" t="str">
        <f t="shared" si="199"/>
        <v/>
      </c>
      <c r="CN239" t="str">
        <f t="shared" si="160"/>
        <v>;;;;;;;;;;;;;;;;;;;;;;;;;;;;;;;;;;;;;;;;;</v>
      </c>
      <c r="CO239" t="str">
        <f t="shared" si="211"/>
        <v/>
      </c>
      <c r="CQ239" t="str">
        <f t="shared" si="200"/>
        <v/>
      </c>
      <c r="CR239" t="str">
        <f t="shared" si="201"/>
        <v/>
      </c>
      <c r="CS239" t="str">
        <f t="shared" si="202"/>
        <v/>
      </c>
      <c r="CT239" t="str">
        <f t="shared" si="203"/>
        <v/>
      </c>
      <c r="CU239" t="str">
        <f t="shared" si="204"/>
        <v/>
      </c>
      <c r="CV239" t="str">
        <f t="shared" si="205"/>
        <v/>
      </c>
      <c r="CW239" t="str">
        <f t="shared" si="206"/>
        <v/>
      </c>
      <c r="CX239" t="str">
        <f t="shared" si="207"/>
        <v/>
      </c>
      <c r="CY239" t="str">
        <f t="shared" si="208"/>
        <v/>
      </c>
      <c r="CZ239" t="str">
        <f t="shared" si="209"/>
        <v/>
      </c>
    </row>
    <row r="240" spans="1:104" x14ac:dyDescent="0.35">
      <c r="A240" t="e">
        <v>#N/A</v>
      </c>
      <c r="B240" t="s">
        <v>253</v>
      </c>
      <c r="C240" t="s">
        <v>64</v>
      </c>
      <c r="D240" t="s">
        <v>246</v>
      </c>
      <c r="G240" s="3" t="s">
        <v>321</v>
      </c>
      <c r="H240" s="3" t="s">
        <v>496</v>
      </c>
      <c r="AW240">
        <f t="shared" si="210"/>
        <v>0</v>
      </c>
      <c r="AY240" t="s">
        <v>496</v>
      </c>
      <c r="AZ240" t="str">
        <f t="shared" si="159"/>
        <v/>
      </c>
      <c r="BA240" t="str">
        <f t="shared" si="161"/>
        <v/>
      </c>
      <c r="BB240" t="str">
        <f t="shared" si="162"/>
        <v/>
      </c>
      <c r="BC240" t="str">
        <f t="shared" si="163"/>
        <v/>
      </c>
      <c r="BD240" t="str">
        <f t="shared" si="164"/>
        <v/>
      </c>
      <c r="BE240" t="str">
        <f t="shared" si="165"/>
        <v/>
      </c>
      <c r="BF240" t="str">
        <f t="shared" si="166"/>
        <v/>
      </c>
      <c r="BG240" t="str">
        <f t="shared" si="167"/>
        <v/>
      </c>
      <c r="BH240" t="str">
        <f t="shared" si="168"/>
        <v/>
      </c>
      <c r="BI240" t="str">
        <f t="shared" si="169"/>
        <v/>
      </c>
      <c r="BJ240" t="str">
        <f t="shared" si="170"/>
        <v/>
      </c>
      <c r="BK240" t="str">
        <f t="shared" si="171"/>
        <v/>
      </c>
      <c r="BL240" t="str">
        <f t="shared" si="172"/>
        <v/>
      </c>
      <c r="BM240" t="str">
        <f t="shared" si="173"/>
        <v/>
      </c>
      <c r="BN240" t="str">
        <f t="shared" si="174"/>
        <v/>
      </c>
      <c r="BO240" t="str">
        <f t="shared" si="175"/>
        <v/>
      </c>
      <c r="BP240" t="str">
        <f t="shared" si="176"/>
        <v/>
      </c>
      <c r="BQ240" t="str">
        <f t="shared" si="177"/>
        <v/>
      </c>
      <c r="BR240" t="str">
        <f t="shared" si="178"/>
        <v/>
      </c>
      <c r="BS240" t="str">
        <f t="shared" si="179"/>
        <v/>
      </c>
      <c r="BT240" t="str">
        <f t="shared" si="180"/>
        <v/>
      </c>
      <c r="BU240" t="str">
        <f t="shared" si="181"/>
        <v/>
      </c>
      <c r="BV240" t="str">
        <f t="shared" si="182"/>
        <v/>
      </c>
      <c r="BW240" t="str">
        <f t="shared" si="183"/>
        <v/>
      </c>
      <c r="BX240" t="str">
        <f t="shared" si="184"/>
        <v/>
      </c>
      <c r="BY240" t="str">
        <f t="shared" si="185"/>
        <v/>
      </c>
      <c r="BZ240" t="str">
        <f t="shared" si="186"/>
        <v/>
      </c>
      <c r="CA240" t="str">
        <f t="shared" si="187"/>
        <v/>
      </c>
      <c r="CB240" t="str">
        <f t="shared" si="188"/>
        <v/>
      </c>
      <c r="CC240" t="str">
        <f t="shared" si="189"/>
        <v/>
      </c>
      <c r="CD240" t="str">
        <f t="shared" si="190"/>
        <v/>
      </c>
      <c r="CE240" t="str">
        <f t="shared" si="191"/>
        <v/>
      </c>
      <c r="CF240" t="str">
        <f t="shared" si="192"/>
        <v/>
      </c>
      <c r="CG240" t="str">
        <f t="shared" si="193"/>
        <v/>
      </c>
      <c r="CH240" t="str">
        <f t="shared" si="194"/>
        <v/>
      </c>
      <c r="CI240" t="str">
        <f t="shared" si="195"/>
        <v/>
      </c>
      <c r="CJ240" t="str">
        <f t="shared" si="196"/>
        <v/>
      </c>
      <c r="CK240" t="str">
        <f t="shared" si="197"/>
        <v/>
      </c>
      <c r="CL240" t="str">
        <f t="shared" si="198"/>
        <v/>
      </c>
      <c r="CM240" t="str">
        <f t="shared" si="199"/>
        <v/>
      </c>
      <c r="CN240" t="str">
        <f t="shared" si="160"/>
        <v>;;;;;;;;;;;;;;;;;;;;;;;;;;;;;;;;;;;;;;;;;</v>
      </c>
      <c r="CO240" t="str">
        <f t="shared" si="211"/>
        <v/>
      </c>
      <c r="CQ240" t="str">
        <f t="shared" si="200"/>
        <v/>
      </c>
      <c r="CR240" t="str">
        <f t="shared" si="201"/>
        <v/>
      </c>
      <c r="CS240" t="str">
        <f t="shared" si="202"/>
        <v/>
      </c>
      <c r="CT240" t="str">
        <f t="shared" si="203"/>
        <v/>
      </c>
      <c r="CU240" t="str">
        <f t="shared" si="204"/>
        <v/>
      </c>
      <c r="CV240" t="str">
        <f t="shared" si="205"/>
        <v/>
      </c>
      <c r="CW240" t="str">
        <f t="shared" si="206"/>
        <v/>
      </c>
      <c r="CX240" t="str">
        <f t="shared" si="207"/>
        <v/>
      </c>
      <c r="CY240" t="str">
        <f t="shared" si="208"/>
        <v/>
      </c>
      <c r="CZ240" t="str">
        <f t="shared" si="209"/>
        <v/>
      </c>
    </row>
    <row r="241" spans="1:104" x14ac:dyDescent="0.35">
      <c r="A241" t="e">
        <v>#N/A</v>
      </c>
      <c r="B241" t="s">
        <v>238</v>
      </c>
      <c r="C241" t="s">
        <v>21</v>
      </c>
      <c r="D241" t="s">
        <v>220</v>
      </c>
      <c r="G241" s="3" t="s">
        <v>321</v>
      </c>
      <c r="H241" s="3" t="s">
        <v>496</v>
      </c>
      <c r="AW241">
        <f t="shared" si="210"/>
        <v>0</v>
      </c>
      <c r="AY241" t="s">
        <v>496</v>
      </c>
      <c r="AZ241" t="str">
        <f t="shared" si="159"/>
        <v/>
      </c>
      <c r="BA241" t="str">
        <f t="shared" si="161"/>
        <v/>
      </c>
      <c r="BB241" t="str">
        <f t="shared" si="162"/>
        <v/>
      </c>
      <c r="BC241" t="str">
        <f t="shared" si="163"/>
        <v/>
      </c>
      <c r="BD241" t="str">
        <f t="shared" si="164"/>
        <v/>
      </c>
      <c r="BE241" t="str">
        <f t="shared" si="165"/>
        <v/>
      </c>
      <c r="BF241" t="str">
        <f t="shared" si="166"/>
        <v/>
      </c>
      <c r="BG241" t="str">
        <f t="shared" si="167"/>
        <v/>
      </c>
      <c r="BH241" t="str">
        <f t="shared" si="168"/>
        <v/>
      </c>
      <c r="BI241" t="str">
        <f t="shared" si="169"/>
        <v/>
      </c>
      <c r="BJ241" t="str">
        <f t="shared" si="170"/>
        <v/>
      </c>
      <c r="BK241" t="str">
        <f t="shared" si="171"/>
        <v/>
      </c>
      <c r="BL241" t="str">
        <f t="shared" si="172"/>
        <v/>
      </c>
      <c r="BM241" t="str">
        <f t="shared" si="173"/>
        <v/>
      </c>
      <c r="BN241" t="str">
        <f t="shared" si="174"/>
        <v/>
      </c>
      <c r="BO241" t="str">
        <f t="shared" si="175"/>
        <v/>
      </c>
      <c r="BP241" t="str">
        <f t="shared" si="176"/>
        <v/>
      </c>
      <c r="BQ241" t="str">
        <f t="shared" si="177"/>
        <v/>
      </c>
      <c r="BR241" t="str">
        <f t="shared" si="178"/>
        <v/>
      </c>
      <c r="BS241" t="str">
        <f t="shared" si="179"/>
        <v/>
      </c>
      <c r="BT241" t="str">
        <f t="shared" si="180"/>
        <v/>
      </c>
      <c r="BU241" t="str">
        <f t="shared" si="181"/>
        <v/>
      </c>
      <c r="BV241" t="str">
        <f t="shared" si="182"/>
        <v/>
      </c>
      <c r="BW241" t="str">
        <f t="shared" si="183"/>
        <v/>
      </c>
      <c r="BX241" t="str">
        <f t="shared" si="184"/>
        <v/>
      </c>
      <c r="BY241" t="str">
        <f t="shared" si="185"/>
        <v/>
      </c>
      <c r="BZ241" t="str">
        <f t="shared" si="186"/>
        <v/>
      </c>
      <c r="CA241" t="str">
        <f t="shared" si="187"/>
        <v/>
      </c>
      <c r="CB241" t="str">
        <f t="shared" si="188"/>
        <v/>
      </c>
      <c r="CC241" t="str">
        <f t="shared" si="189"/>
        <v/>
      </c>
      <c r="CD241" t="str">
        <f t="shared" si="190"/>
        <v/>
      </c>
      <c r="CE241" t="str">
        <f t="shared" si="191"/>
        <v/>
      </c>
      <c r="CF241" t="str">
        <f t="shared" si="192"/>
        <v/>
      </c>
      <c r="CG241" t="str">
        <f t="shared" si="193"/>
        <v/>
      </c>
      <c r="CH241" t="str">
        <f t="shared" si="194"/>
        <v/>
      </c>
      <c r="CI241" t="str">
        <f t="shared" si="195"/>
        <v/>
      </c>
      <c r="CJ241" t="str">
        <f t="shared" si="196"/>
        <v/>
      </c>
      <c r="CK241" t="str">
        <f t="shared" si="197"/>
        <v/>
      </c>
      <c r="CL241" t="str">
        <f t="shared" si="198"/>
        <v/>
      </c>
      <c r="CM241" t="str">
        <f t="shared" si="199"/>
        <v/>
      </c>
      <c r="CN241" t="str">
        <f t="shared" si="160"/>
        <v>;;;;;;;;;;;;;;;;;;;;;;;;;;;;;;;;;;;;;;;;;</v>
      </c>
      <c r="CO241" t="str">
        <f t="shared" si="211"/>
        <v/>
      </c>
      <c r="CQ241" t="str">
        <f t="shared" si="200"/>
        <v/>
      </c>
      <c r="CR241" t="str">
        <f t="shared" si="201"/>
        <v/>
      </c>
      <c r="CS241" t="str">
        <f t="shared" si="202"/>
        <v/>
      </c>
      <c r="CT241" t="str">
        <f t="shared" si="203"/>
        <v/>
      </c>
      <c r="CU241" t="str">
        <f t="shared" si="204"/>
        <v/>
      </c>
      <c r="CV241" t="str">
        <f t="shared" si="205"/>
        <v/>
      </c>
      <c r="CW241" t="str">
        <f t="shared" si="206"/>
        <v/>
      </c>
      <c r="CX241" t="str">
        <f t="shared" si="207"/>
        <v/>
      </c>
      <c r="CY241" t="str">
        <f t="shared" si="208"/>
        <v/>
      </c>
      <c r="CZ241" t="str">
        <f t="shared" si="209"/>
        <v/>
      </c>
    </row>
    <row r="242" spans="1:104" x14ac:dyDescent="0.35">
      <c r="A242" t="e">
        <v>#N/A</v>
      </c>
      <c r="B242" t="s">
        <v>280</v>
      </c>
      <c r="C242" t="s">
        <v>64</v>
      </c>
      <c r="D242" t="s">
        <v>246</v>
      </c>
      <c r="G242" s="3" t="s">
        <v>321</v>
      </c>
      <c r="H242" s="3" t="s">
        <v>496</v>
      </c>
      <c r="AW242">
        <f t="shared" si="210"/>
        <v>0</v>
      </c>
      <c r="AY242" t="s">
        <v>496</v>
      </c>
      <c r="AZ242" t="str">
        <f t="shared" si="159"/>
        <v/>
      </c>
      <c r="BA242" t="str">
        <f t="shared" si="161"/>
        <v/>
      </c>
      <c r="BB242" t="str">
        <f t="shared" si="162"/>
        <v/>
      </c>
      <c r="BC242" t="str">
        <f t="shared" si="163"/>
        <v/>
      </c>
      <c r="BD242" t="str">
        <f t="shared" si="164"/>
        <v/>
      </c>
      <c r="BE242" t="str">
        <f t="shared" si="165"/>
        <v/>
      </c>
      <c r="BF242" t="str">
        <f t="shared" si="166"/>
        <v/>
      </c>
      <c r="BG242" t="str">
        <f t="shared" si="167"/>
        <v/>
      </c>
      <c r="BH242" t="str">
        <f t="shared" si="168"/>
        <v/>
      </c>
      <c r="BI242" t="str">
        <f t="shared" si="169"/>
        <v/>
      </c>
      <c r="BJ242" t="str">
        <f t="shared" si="170"/>
        <v/>
      </c>
      <c r="BK242" t="str">
        <f t="shared" si="171"/>
        <v/>
      </c>
      <c r="BL242" t="str">
        <f t="shared" si="172"/>
        <v/>
      </c>
      <c r="BM242" t="str">
        <f t="shared" si="173"/>
        <v/>
      </c>
      <c r="BN242" t="str">
        <f t="shared" si="174"/>
        <v/>
      </c>
      <c r="BO242" t="str">
        <f t="shared" si="175"/>
        <v/>
      </c>
      <c r="BP242" t="str">
        <f t="shared" si="176"/>
        <v/>
      </c>
      <c r="BQ242" t="str">
        <f t="shared" si="177"/>
        <v/>
      </c>
      <c r="BR242" t="str">
        <f t="shared" si="178"/>
        <v/>
      </c>
      <c r="BS242" t="str">
        <f t="shared" si="179"/>
        <v/>
      </c>
      <c r="BT242" t="str">
        <f t="shared" si="180"/>
        <v/>
      </c>
      <c r="BU242" t="str">
        <f t="shared" si="181"/>
        <v/>
      </c>
      <c r="BV242" t="str">
        <f t="shared" si="182"/>
        <v/>
      </c>
      <c r="BW242" t="str">
        <f t="shared" si="183"/>
        <v/>
      </c>
      <c r="BX242" t="str">
        <f t="shared" si="184"/>
        <v/>
      </c>
      <c r="BY242" t="str">
        <f t="shared" si="185"/>
        <v/>
      </c>
      <c r="BZ242" t="str">
        <f t="shared" si="186"/>
        <v/>
      </c>
      <c r="CA242" t="str">
        <f t="shared" si="187"/>
        <v/>
      </c>
      <c r="CB242" t="str">
        <f t="shared" si="188"/>
        <v/>
      </c>
      <c r="CC242" t="str">
        <f t="shared" si="189"/>
        <v/>
      </c>
      <c r="CD242" t="str">
        <f t="shared" si="190"/>
        <v/>
      </c>
      <c r="CE242" t="str">
        <f t="shared" si="191"/>
        <v/>
      </c>
      <c r="CF242" t="str">
        <f t="shared" si="192"/>
        <v/>
      </c>
      <c r="CG242" t="str">
        <f t="shared" si="193"/>
        <v/>
      </c>
      <c r="CH242" t="str">
        <f t="shared" si="194"/>
        <v/>
      </c>
      <c r="CI242" t="str">
        <f t="shared" si="195"/>
        <v/>
      </c>
      <c r="CJ242" t="str">
        <f t="shared" si="196"/>
        <v/>
      </c>
      <c r="CK242" t="str">
        <f t="shared" si="197"/>
        <v/>
      </c>
      <c r="CL242" t="str">
        <f t="shared" si="198"/>
        <v/>
      </c>
      <c r="CM242" t="str">
        <f t="shared" si="199"/>
        <v/>
      </c>
      <c r="CN242" t="str">
        <f t="shared" si="160"/>
        <v>;;;;;;;;;;;;;;;;;;;;;;;;;;;;;;;;;;;;;;;;;</v>
      </c>
      <c r="CO242" t="str">
        <f t="shared" si="211"/>
        <v/>
      </c>
      <c r="CQ242" t="str">
        <f t="shared" si="200"/>
        <v/>
      </c>
      <c r="CR242" t="str">
        <f t="shared" si="201"/>
        <v/>
      </c>
      <c r="CS242" t="str">
        <f t="shared" si="202"/>
        <v/>
      </c>
      <c r="CT242" t="str">
        <f t="shared" si="203"/>
        <v/>
      </c>
      <c r="CU242" t="str">
        <f t="shared" si="204"/>
        <v/>
      </c>
      <c r="CV242" t="str">
        <f t="shared" si="205"/>
        <v/>
      </c>
      <c r="CW242" t="str">
        <f t="shared" si="206"/>
        <v/>
      </c>
      <c r="CX242" t="str">
        <f t="shared" si="207"/>
        <v/>
      </c>
      <c r="CY242" t="str">
        <f t="shared" si="208"/>
        <v/>
      </c>
      <c r="CZ242" t="str">
        <f t="shared" si="209"/>
        <v/>
      </c>
    </row>
    <row r="243" spans="1:104" x14ac:dyDescent="0.35">
      <c r="A243" t="e">
        <v>#N/A</v>
      </c>
      <c r="B243" t="s">
        <v>228</v>
      </c>
      <c r="C243" t="s">
        <v>12</v>
      </c>
      <c r="D243" t="s">
        <v>220</v>
      </c>
      <c r="G243" s="3" t="s">
        <v>321</v>
      </c>
      <c r="H243" s="3" t="s">
        <v>496</v>
      </c>
      <c r="AW243">
        <f t="shared" si="210"/>
        <v>0</v>
      </c>
      <c r="AY243" t="s">
        <v>496</v>
      </c>
      <c r="AZ243" t="str">
        <f t="shared" si="159"/>
        <v/>
      </c>
      <c r="BA243" t="str">
        <f t="shared" si="161"/>
        <v/>
      </c>
      <c r="BB243" t="str">
        <f t="shared" si="162"/>
        <v/>
      </c>
      <c r="BC243" t="str">
        <f t="shared" si="163"/>
        <v/>
      </c>
      <c r="BD243" t="str">
        <f t="shared" si="164"/>
        <v/>
      </c>
      <c r="BE243" t="str">
        <f t="shared" si="165"/>
        <v/>
      </c>
      <c r="BF243" t="str">
        <f t="shared" si="166"/>
        <v/>
      </c>
      <c r="BG243" t="str">
        <f t="shared" si="167"/>
        <v/>
      </c>
      <c r="BH243" t="str">
        <f t="shared" si="168"/>
        <v/>
      </c>
      <c r="BI243" t="str">
        <f t="shared" si="169"/>
        <v/>
      </c>
      <c r="BJ243" t="str">
        <f t="shared" si="170"/>
        <v/>
      </c>
      <c r="BK243" t="str">
        <f t="shared" si="171"/>
        <v/>
      </c>
      <c r="BL243" t="str">
        <f t="shared" si="172"/>
        <v/>
      </c>
      <c r="BM243" t="str">
        <f t="shared" si="173"/>
        <v/>
      </c>
      <c r="BN243" t="str">
        <f t="shared" si="174"/>
        <v/>
      </c>
      <c r="BO243" t="str">
        <f t="shared" si="175"/>
        <v/>
      </c>
      <c r="BP243" t="str">
        <f t="shared" si="176"/>
        <v/>
      </c>
      <c r="BQ243" t="str">
        <f t="shared" si="177"/>
        <v/>
      </c>
      <c r="BR243" t="str">
        <f t="shared" si="178"/>
        <v/>
      </c>
      <c r="BS243" t="str">
        <f t="shared" si="179"/>
        <v/>
      </c>
      <c r="BT243" t="str">
        <f t="shared" si="180"/>
        <v/>
      </c>
      <c r="BU243" t="str">
        <f t="shared" si="181"/>
        <v/>
      </c>
      <c r="BV243" t="str">
        <f t="shared" si="182"/>
        <v/>
      </c>
      <c r="BW243" t="str">
        <f t="shared" si="183"/>
        <v/>
      </c>
      <c r="BX243" t="str">
        <f t="shared" si="184"/>
        <v/>
      </c>
      <c r="BY243" t="str">
        <f t="shared" si="185"/>
        <v/>
      </c>
      <c r="BZ243" t="str">
        <f t="shared" si="186"/>
        <v/>
      </c>
      <c r="CA243" t="str">
        <f t="shared" si="187"/>
        <v/>
      </c>
      <c r="CB243" t="str">
        <f t="shared" si="188"/>
        <v/>
      </c>
      <c r="CC243" t="str">
        <f t="shared" si="189"/>
        <v/>
      </c>
      <c r="CD243" t="str">
        <f t="shared" si="190"/>
        <v/>
      </c>
      <c r="CE243" t="str">
        <f t="shared" si="191"/>
        <v/>
      </c>
      <c r="CF243" t="str">
        <f t="shared" si="192"/>
        <v/>
      </c>
      <c r="CG243" t="str">
        <f t="shared" si="193"/>
        <v/>
      </c>
      <c r="CH243" t="str">
        <f t="shared" si="194"/>
        <v/>
      </c>
      <c r="CI243" t="str">
        <f t="shared" si="195"/>
        <v/>
      </c>
      <c r="CJ243" t="str">
        <f t="shared" si="196"/>
        <v/>
      </c>
      <c r="CK243" t="str">
        <f t="shared" si="197"/>
        <v/>
      </c>
      <c r="CL243" t="str">
        <f t="shared" si="198"/>
        <v/>
      </c>
      <c r="CM243" t="str">
        <f t="shared" si="199"/>
        <v/>
      </c>
      <c r="CN243" t="str">
        <f t="shared" si="160"/>
        <v>;;;;;;;;;;;;;;;;;;;;;;;;;;;;;;;;;;;;;;;;;</v>
      </c>
      <c r="CO243" t="str">
        <f t="shared" si="211"/>
        <v/>
      </c>
      <c r="CQ243" t="str">
        <f t="shared" si="200"/>
        <v/>
      </c>
      <c r="CR243" t="str">
        <f t="shared" si="201"/>
        <v/>
      </c>
      <c r="CS243" t="str">
        <f t="shared" si="202"/>
        <v/>
      </c>
      <c r="CT243" t="str">
        <f t="shared" si="203"/>
        <v/>
      </c>
      <c r="CU243" t="str">
        <f t="shared" si="204"/>
        <v/>
      </c>
      <c r="CV243" t="str">
        <f t="shared" si="205"/>
        <v/>
      </c>
      <c r="CW243" t="str">
        <f t="shared" si="206"/>
        <v/>
      </c>
      <c r="CX243" t="str">
        <f t="shared" si="207"/>
        <v/>
      </c>
      <c r="CY243" t="str">
        <f t="shared" si="208"/>
        <v/>
      </c>
      <c r="CZ243" t="str">
        <f t="shared" si="209"/>
        <v/>
      </c>
    </row>
    <row r="244" spans="1:104" x14ac:dyDescent="0.35">
      <c r="A244" t="e">
        <v>#N/A</v>
      </c>
      <c r="B244" t="s">
        <v>274</v>
      </c>
      <c r="C244" t="s">
        <v>12</v>
      </c>
      <c r="D244" t="s">
        <v>246</v>
      </c>
      <c r="G244" s="3" t="s">
        <v>321</v>
      </c>
      <c r="H244" s="3" t="s">
        <v>496</v>
      </c>
      <c r="AW244">
        <f t="shared" si="210"/>
        <v>0</v>
      </c>
      <c r="AY244" t="s">
        <v>496</v>
      </c>
      <c r="AZ244" t="str">
        <f t="shared" si="159"/>
        <v/>
      </c>
      <c r="BA244" t="str">
        <f t="shared" si="161"/>
        <v/>
      </c>
      <c r="BB244" t="str">
        <f t="shared" si="162"/>
        <v/>
      </c>
      <c r="BC244" t="str">
        <f t="shared" si="163"/>
        <v/>
      </c>
      <c r="BD244" t="str">
        <f t="shared" si="164"/>
        <v/>
      </c>
      <c r="BE244" t="str">
        <f t="shared" si="165"/>
        <v/>
      </c>
      <c r="BF244" t="str">
        <f t="shared" si="166"/>
        <v/>
      </c>
      <c r="BG244" t="str">
        <f t="shared" si="167"/>
        <v/>
      </c>
      <c r="BH244" t="str">
        <f t="shared" si="168"/>
        <v/>
      </c>
      <c r="BI244" t="str">
        <f t="shared" si="169"/>
        <v/>
      </c>
      <c r="BJ244" t="str">
        <f t="shared" si="170"/>
        <v/>
      </c>
      <c r="BK244" t="str">
        <f t="shared" si="171"/>
        <v/>
      </c>
      <c r="BL244" t="str">
        <f t="shared" si="172"/>
        <v/>
      </c>
      <c r="BM244" t="str">
        <f t="shared" si="173"/>
        <v/>
      </c>
      <c r="BN244" t="str">
        <f t="shared" si="174"/>
        <v/>
      </c>
      <c r="BO244" t="str">
        <f t="shared" si="175"/>
        <v/>
      </c>
      <c r="BP244" t="str">
        <f t="shared" si="176"/>
        <v/>
      </c>
      <c r="BQ244" t="str">
        <f t="shared" si="177"/>
        <v/>
      </c>
      <c r="BR244" t="str">
        <f t="shared" si="178"/>
        <v/>
      </c>
      <c r="BS244" t="str">
        <f t="shared" si="179"/>
        <v/>
      </c>
      <c r="BT244" t="str">
        <f t="shared" si="180"/>
        <v/>
      </c>
      <c r="BU244" t="str">
        <f t="shared" si="181"/>
        <v/>
      </c>
      <c r="BV244" t="str">
        <f t="shared" si="182"/>
        <v/>
      </c>
      <c r="BW244" t="str">
        <f t="shared" si="183"/>
        <v/>
      </c>
      <c r="BX244" t="str">
        <f t="shared" si="184"/>
        <v/>
      </c>
      <c r="BY244" t="str">
        <f t="shared" si="185"/>
        <v/>
      </c>
      <c r="BZ244" t="str">
        <f t="shared" si="186"/>
        <v/>
      </c>
      <c r="CA244" t="str">
        <f t="shared" si="187"/>
        <v/>
      </c>
      <c r="CB244" t="str">
        <f t="shared" si="188"/>
        <v/>
      </c>
      <c r="CC244" t="str">
        <f t="shared" si="189"/>
        <v/>
      </c>
      <c r="CD244" t="str">
        <f t="shared" si="190"/>
        <v/>
      </c>
      <c r="CE244" t="str">
        <f t="shared" si="191"/>
        <v/>
      </c>
      <c r="CF244" t="str">
        <f t="shared" si="192"/>
        <v/>
      </c>
      <c r="CG244" t="str">
        <f t="shared" si="193"/>
        <v/>
      </c>
      <c r="CH244" t="str">
        <f t="shared" si="194"/>
        <v/>
      </c>
      <c r="CI244" t="str">
        <f t="shared" si="195"/>
        <v/>
      </c>
      <c r="CJ244" t="str">
        <f t="shared" si="196"/>
        <v/>
      </c>
      <c r="CK244" t="str">
        <f t="shared" si="197"/>
        <v/>
      </c>
      <c r="CL244" t="str">
        <f t="shared" si="198"/>
        <v/>
      </c>
      <c r="CM244" t="str">
        <f t="shared" si="199"/>
        <v/>
      </c>
      <c r="CN244" t="str">
        <f t="shared" si="160"/>
        <v>;;;;;;;;;;;;;;;;;;;;;;;;;;;;;;;;;;;;;;;;;</v>
      </c>
      <c r="CO244" t="str">
        <f t="shared" si="211"/>
        <v/>
      </c>
      <c r="CQ244" t="str">
        <f t="shared" si="200"/>
        <v/>
      </c>
      <c r="CR244" t="str">
        <f t="shared" si="201"/>
        <v/>
      </c>
      <c r="CS244" t="str">
        <f t="shared" si="202"/>
        <v/>
      </c>
      <c r="CT244" t="str">
        <f t="shared" si="203"/>
        <v/>
      </c>
      <c r="CU244" t="str">
        <f t="shared" si="204"/>
        <v/>
      </c>
      <c r="CV244" t="str">
        <f t="shared" si="205"/>
        <v/>
      </c>
      <c r="CW244" t="str">
        <f t="shared" si="206"/>
        <v/>
      </c>
      <c r="CX244" t="str">
        <f t="shared" si="207"/>
        <v/>
      </c>
      <c r="CY244" t="str">
        <f t="shared" si="208"/>
        <v/>
      </c>
      <c r="CZ244" t="str">
        <f t="shared" si="209"/>
        <v/>
      </c>
    </row>
    <row r="245" spans="1:104" x14ac:dyDescent="0.35">
      <c r="A245" t="e">
        <v>#N/A</v>
      </c>
      <c r="B245" t="s">
        <v>213</v>
      </c>
      <c r="C245" t="s">
        <v>12</v>
      </c>
      <c r="D245" t="s">
        <v>197</v>
      </c>
      <c r="G245" s="3" t="s">
        <v>321</v>
      </c>
      <c r="H245" s="3" t="s">
        <v>496</v>
      </c>
      <c r="AW245">
        <f t="shared" si="210"/>
        <v>0</v>
      </c>
      <c r="AY245" t="s">
        <v>496</v>
      </c>
      <c r="AZ245" t="str">
        <f t="shared" si="159"/>
        <v/>
      </c>
      <c r="BA245" t="str">
        <f t="shared" si="161"/>
        <v/>
      </c>
      <c r="BB245" t="str">
        <f t="shared" si="162"/>
        <v/>
      </c>
      <c r="BC245" t="str">
        <f t="shared" si="163"/>
        <v/>
      </c>
      <c r="BD245" t="str">
        <f t="shared" si="164"/>
        <v/>
      </c>
      <c r="BE245" t="str">
        <f t="shared" si="165"/>
        <v/>
      </c>
      <c r="BF245" t="str">
        <f t="shared" si="166"/>
        <v/>
      </c>
      <c r="BG245" t="str">
        <f t="shared" si="167"/>
        <v/>
      </c>
      <c r="BH245" t="str">
        <f t="shared" si="168"/>
        <v/>
      </c>
      <c r="BI245" t="str">
        <f t="shared" si="169"/>
        <v/>
      </c>
      <c r="BJ245" t="str">
        <f t="shared" si="170"/>
        <v/>
      </c>
      <c r="BK245" t="str">
        <f t="shared" si="171"/>
        <v/>
      </c>
      <c r="BL245" t="str">
        <f t="shared" si="172"/>
        <v/>
      </c>
      <c r="BM245" t="str">
        <f t="shared" si="173"/>
        <v/>
      </c>
      <c r="BN245" t="str">
        <f t="shared" si="174"/>
        <v/>
      </c>
      <c r="BO245" t="str">
        <f t="shared" si="175"/>
        <v/>
      </c>
      <c r="BP245" t="str">
        <f t="shared" si="176"/>
        <v/>
      </c>
      <c r="BQ245" t="str">
        <f t="shared" si="177"/>
        <v/>
      </c>
      <c r="BR245" t="str">
        <f t="shared" si="178"/>
        <v/>
      </c>
      <c r="BS245" t="str">
        <f t="shared" si="179"/>
        <v/>
      </c>
      <c r="BT245" t="str">
        <f t="shared" si="180"/>
        <v/>
      </c>
      <c r="BU245" t="str">
        <f t="shared" si="181"/>
        <v/>
      </c>
      <c r="BV245" t="str">
        <f t="shared" si="182"/>
        <v/>
      </c>
      <c r="BW245" t="str">
        <f t="shared" si="183"/>
        <v/>
      </c>
      <c r="BX245" t="str">
        <f t="shared" si="184"/>
        <v/>
      </c>
      <c r="BY245" t="str">
        <f t="shared" si="185"/>
        <v/>
      </c>
      <c r="BZ245" t="str">
        <f t="shared" si="186"/>
        <v/>
      </c>
      <c r="CA245" t="str">
        <f t="shared" si="187"/>
        <v/>
      </c>
      <c r="CB245" t="str">
        <f t="shared" si="188"/>
        <v/>
      </c>
      <c r="CC245" t="str">
        <f t="shared" si="189"/>
        <v/>
      </c>
      <c r="CD245" t="str">
        <f t="shared" si="190"/>
        <v/>
      </c>
      <c r="CE245" t="str">
        <f t="shared" si="191"/>
        <v/>
      </c>
      <c r="CF245" t="str">
        <f t="shared" si="192"/>
        <v/>
      </c>
      <c r="CG245" t="str">
        <f t="shared" si="193"/>
        <v/>
      </c>
      <c r="CH245" t="str">
        <f t="shared" si="194"/>
        <v/>
      </c>
      <c r="CI245" t="str">
        <f t="shared" si="195"/>
        <v/>
      </c>
      <c r="CJ245" t="str">
        <f t="shared" si="196"/>
        <v/>
      </c>
      <c r="CK245" t="str">
        <f t="shared" si="197"/>
        <v/>
      </c>
      <c r="CL245" t="str">
        <f t="shared" si="198"/>
        <v/>
      </c>
      <c r="CM245" t="str">
        <f t="shared" si="199"/>
        <v/>
      </c>
      <c r="CN245" t="str">
        <f t="shared" si="160"/>
        <v>;;;;;;;;;;;;;;;;;;;;;;;;;;;;;;;;;;;;;;;;;</v>
      </c>
      <c r="CO245" t="str">
        <f t="shared" si="211"/>
        <v/>
      </c>
      <c r="CQ245" t="str">
        <f t="shared" si="200"/>
        <v/>
      </c>
      <c r="CR245" t="str">
        <f t="shared" si="201"/>
        <v/>
      </c>
      <c r="CS245" t="str">
        <f t="shared" si="202"/>
        <v/>
      </c>
      <c r="CT245" t="str">
        <f t="shared" si="203"/>
        <v/>
      </c>
      <c r="CU245" t="str">
        <f t="shared" si="204"/>
        <v/>
      </c>
      <c r="CV245" t="str">
        <f t="shared" si="205"/>
        <v/>
      </c>
      <c r="CW245" t="str">
        <f t="shared" si="206"/>
        <v/>
      </c>
      <c r="CX245" t="str">
        <f t="shared" si="207"/>
        <v/>
      </c>
      <c r="CY245" t="str">
        <f t="shared" si="208"/>
        <v/>
      </c>
      <c r="CZ245" t="str">
        <f t="shared" si="209"/>
        <v/>
      </c>
    </row>
    <row r="246" spans="1:104" x14ac:dyDescent="0.35">
      <c r="A246" t="e">
        <v>#N/A</v>
      </c>
      <c r="B246" t="s">
        <v>146</v>
      </c>
      <c r="C246" t="s">
        <v>147</v>
      </c>
      <c r="D246" t="s">
        <v>141</v>
      </c>
      <c r="G246" s="3" t="s">
        <v>321</v>
      </c>
      <c r="H246" s="3" t="s">
        <v>496</v>
      </c>
      <c r="AW246">
        <f t="shared" si="210"/>
        <v>0</v>
      </c>
      <c r="AY246" t="s">
        <v>496</v>
      </c>
      <c r="AZ246" t="str">
        <f t="shared" si="159"/>
        <v/>
      </c>
      <c r="BA246" t="str">
        <f t="shared" si="161"/>
        <v/>
      </c>
      <c r="BB246" t="str">
        <f t="shared" si="162"/>
        <v/>
      </c>
      <c r="BC246" t="str">
        <f t="shared" si="163"/>
        <v/>
      </c>
      <c r="BD246" t="str">
        <f t="shared" si="164"/>
        <v/>
      </c>
      <c r="BE246" t="str">
        <f t="shared" si="165"/>
        <v/>
      </c>
      <c r="BF246" t="str">
        <f t="shared" si="166"/>
        <v/>
      </c>
      <c r="BG246" t="str">
        <f t="shared" si="167"/>
        <v/>
      </c>
      <c r="BH246" t="str">
        <f t="shared" si="168"/>
        <v/>
      </c>
      <c r="BI246" t="str">
        <f t="shared" si="169"/>
        <v/>
      </c>
      <c r="BJ246" t="str">
        <f t="shared" si="170"/>
        <v/>
      </c>
      <c r="BK246" t="str">
        <f t="shared" si="171"/>
        <v/>
      </c>
      <c r="BL246" t="str">
        <f t="shared" si="172"/>
        <v/>
      </c>
      <c r="BM246" t="str">
        <f t="shared" si="173"/>
        <v/>
      </c>
      <c r="BN246" t="str">
        <f t="shared" si="174"/>
        <v/>
      </c>
      <c r="BO246" t="str">
        <f t="shared" si="175"/>
        <v/>
      </c>
      <c r="BP246" t="str">
        <f t="shared" si="176"/>
        <v/>
      </c>
      <c r="BQ246" t="str">
        <f t="shared" si="177"/>
        <v/>
      </c>
      <c r="BR246" t="str">
        <f t="shared" si="178"/>
        <v/>
      </c>
      <c r="BS246" t="str">
        <f t="shared" si="179"/>
        <v/>
      </c>
      <c r="BT246" t="str">
        <f t="shared" si="180"/>
        <v/>
      </c>
      <c r="BU246" t="str">
        <f t="shared" si="181"/>
        <v/>
      </c>
      <c r="BV246" t="str">
        <f t="shared" si="182"/>
        <v/>
      </c>
      <c r="BW246" t="str">
        <f t="shared" si="183"/>
        <v/>
      </c>
      <c r="BX246" t="str">
        <f t="shared" si="184"/>
        <v/>
      </c>
      <c r="BY246" t="str">
        <f t="shared" si="185"/>
        <v/>
      </c>
      <c r="BZ246" t="str">
        <f t="shared" si="186"/>
        <v/>
      </c>
      <c r="CA246" t="str">
        <f t="shared" si="187"/>
        <v/>
      </c>
      <c r="CB246" t="str">
        <f t="shared" si="188"/>
        <v/>
      </c>
      <c r="CC246" t="str">
        <f t="shared" si="189"/>
        <v/>
      </c>
      <c r="CD246" t="str">
        <f t="shared" si="190"/>
        <v/>
      </c>
      <c r="CE246" t="str">
        <f t="shared" si="191"/>
        <v/>
      </c>
      <c r="CF246" t="str">
        <f t="shared" si="192"/>
        <v/>
      </c>
      <c r="CG246" t="str">
        <f t="shared" si="193"/>
        <v/>
      </c>
      <c r="CH246" t="str">
        <f t="shared" si="194"/>
        <v/>
      </c>
      <c r="CI246" t="str">
        <f t="shared" si="195"/>
        <v/>
      </c>
      <c r="CJ246" t="str">
        <f t="shared" si="196"/>
        <v/>
      </c>
      <c r="CK246" t="str">
        <f t="shared" si="197"/>
        <v/>
      </c>
      <c r="CL246" t="str">
        <f t="shared" si="198"/>
        <v/>
      </c>
      <c r="CM246" t="str">
        <f t="shared" si="199"/>
        <v/>
      </c>
      <c r="CN246" t="str">
        <f t="shared" si="160"/>
        <v>;;;;;;;;;;;;;;;;;;;;;;;;;;;;;;;;;;;;;;;;;</v>
      </c>
      <c r="CO246" t="str">
        <f t="shared" si="211"/>
        <v/>
      </c>
      <c r="CQ246" t="str">
        <f t="shared" si="200"/>
        <v/>
      </c>
      <c r="CR246" t="str">
        <f t="shared" si="201"/>
        <v/>
      </c>
      <c r="CS246" t="str">
        <f t="shared" si="202"/>
        <v/>
      </c>
      <c r="CT246" t="str">
        <f t="shared" si="203"/>
        <v/>
      </c>
      <c r="CU246" t="str">
        <f t="shared" si="204"/>
        <v/>
      </c>
      <c r="CV246" t="str">
        <f t="shared" si="205"/>
        <v/>
      </c>
      <c r="CW246" t="str">
        <f t="shared" si="206"/>
        <v/>
      </c>
      <c r="CX246" t="str">
        <f t="shared" si="207"/>
        <v/>
      </c>
      <c r="CY246" t="str">
        <f t="shared" si="208"/>
        <v/>
      </c>
      <c r="CZ246" t="str">
        <f t="shared" si="209"/>
        <v/>
      </c>
    </row>
    <row r="247" spans="1:104" x14ac:dyDescent="0.35">
      <c r="A247" t="e">
        <v>#N/A</v>
      </c>
      <c r="B247" t="s">
        <v>132</v>
      </c>
      <c r="C247" t="s">
        <v>64</v>
      </c>
      <c r="D247" t="s">
        <v>125</v>
      </c>
      <c r="G247" s="3" t="s">
        <v>321</v>
      </c>
      <c r="H247" s="3" t="s">
        <v>496</v>
      </c>
      <c r="AW247">
        <f t="shared" si="210"/>
        <v>0</v>
      </c>
      <c r="AY247" t="s">
        <v>496</v>
      </c>
      <c r="AZ247" t="str">
        <f t="shared" si="159"/>
        <v/>
      </c>
      <c r="BA247" t="str">
        <f t="shared" si="161"/>
        <v/>
      </c>
      <c r="BB247" t="str">
        <f t="shared" si="162"/>
        <v/>
      </c>
      <c r="BC247" t="str">
        <f t="shared" si="163"/>
        <v/>
      </c>
      <c r="BD247" t="str">
        <f t="shared" si="164"/>
        <v/>
      </c>
      <c r="BE247" t="str">
        <f t="shared" si="165"/>
        <v/>
      </c>
      <c r="BF247" t="str">
        <f t="shared" si="166"/>
        <v/>
      </c>
      <c r="BG247" t="str">
        <f t="shared" si="167"/>
        <v/>
      </c>
      <c r="BH247" t="str">
        <f t="shared" si="168"/>
        <v/>
      </c>
      <c r="BI247" t="str">
        <f t="shared" si="169"/>
        <v/>
      </c>
      <c r="BJ247" t="str">
        <f t="shared" si="170"/>
        <v/>
      </c>
      <c r="BK247" t="str">
        <f t="shared" si="171"/>
        <v/>
      </c>
      <c r="BL247" t="str">
        <f t="shared" si="172"/>
        <v/>
      </c>
      <c r="BM247" t="str">
        <f t="shared" si="173"/>
        <v/>
      </c>
      <c r="BN247" t="str">
        <f t="shared" si="174"/>
        <v/>
      </c>
      <c r="BO247" t="str">
        <f t="shared" si="175"/>
        <v/>
      </c>
      <c r="BP247" t="str">
        <f t="shared" si="176"/>
        <v/>
      </c>
      <c r="BQ247" t="str">
        <f t="shared" si="177"/>
        <v/>
      </c>
      <c r="BR247" t="str">
        <f t="shared" si="178"/>
        <v/>
      </c>
      <c r="BS247" t="str">
        <f t="shared" si="179"/>
        <v/>
      </c>
      <c r="BT247" t="str">
        <f t="shared" si="180"/>
        <v/>
      </c>
      <c r="BU247" t="str">
        <f t="shared" si="181"/>
        <v/>
      </c>
      <c r="BV247" t="str">
        <f t="shared" si="182"/>
        <v/>
      </c>
      <c r="BW247" t="str">
        <f t="shared" si="183"/>
        <v/>
      </c>
      <c r="BX247" t="str">
        <f t="shared" si="184"/>
        <v/>
      </c>
      <c r="BY247" t="str">
        <f t="shared" si="185"/>
        <v/>
      </c>
      <c r="BZ247" t="str">
        <f t="shared" si="186"/>
        <v/>
      </c>
      <c r="CA247" t="str">
        <f t="shared" si="187"/>
        <v/>
      </c>
      <c r="CB247" t="str">
        <f t="shared" si="188"/>
        <v/>
      </c>
      <c r="CC247" t="str">
        <f t="shared" si="189"/>
        <v/>
      </c>
      <c r="CD247" t="str">
        <f t="shared" si="190"/>
        <v/>
      </c>
      <c r="CE247" t="str">
        <f t="shared" si="191"/>
        <v/>
      </c>
      <c r="CF247" t="str">
        <f t="shared" si="192"/>
        <v/>
      </c>
      <c r="CG247" t="str">
        <f t="shared" si="193"/>
        <v/>
      </c>
      <c r="CH247" t="str">
        <f t="shared" si="194"/>
        <v/>
      </c>
      <c r="CI247" t="str">
        <f t="shared" si="195"/>
        <v/>
      </c>
      <c r="CJ247" t="str">
        <f t="shared" si="196"/>
        <v/>
      </c>
      <c r="CK247" t="str">
        <f t="shared" si="197"/>
        <v/>
      </c>
      <c r="CL247" t="str">
        <f t="shared" si="198"/>
        <v/>
      </c>
      <c r="CM247" t="str">
        <f t="shared" si="199"/>
        <v/>
      </c>
      <c r="CN247" t="str">
        <f t="shared" si="160"/>
        <v>;;;;;;;;;;;;;;;;;;;;;;;;;;;;;;;;;;;;;;;;;</v>
      </c>
      <c r="CO247" t="str">
        <f t="shared" si="211"/>
        <v/>
      </c>
      <c r="CQ247" t="str">
        <f t="shared" si="200"/>
        <v/>
      </c>
      <c r="CR247" t="str">
        <f t="shared" si="201"/>
        <v/>
      </c>
      <c r="CS247" t="str">
        <f t="shared" si="202"/>
        <v/>
      </c>
      <c r="CT247" t="str">
        <f t="shared" si="203"/>
        <v/>
      </c>
      <c r="CU247" t="str">
        <f t="shared" si="204"/>
        <v/>
      </c>
      <c r="CV247" t="str">
        <f t="shared" si="205"/>
        <v/>
      </c>
      <c r="CW247" t="str">
        <f t="shared" si="206"/>
        <v/>
      </c>
      <c r="CX247" t="str">
        <f t="shared" si="207"/>
        <v/>
      </c>
      <c r="CY247" t="str">
        <f t="shared" si="208"/>
        <v/>
      </c>
      <c r="CZ247" t="str">
        <f t="shared" si="209"/>
        <v/>
      </c>
    </row>
    <row r="248" spans="1:104" x14ac:dyDescent="0.35">
      <c r="A248" t="s">
        <v>561</v>
      </c>
      <c r="B248" t="s">
        <v>46</v>
      </c>
      <c r="C248" t="s">
        <v>47</v>
      </c>
      <c r="D248" t="s">
        <v>44</v>
      </c>
      <c r="E248" t="s">
        <v>32</v>
      </c>
      <c r="F248" s="6">
        <v>43540</v>
      </c>
      <c r="G248" s="3" t="s">
        <v>320</v>
      </c>
      <c r="H248" s="3" t="s">
        <v>499</v>
      </c>
      <c r="I248" t="s">
        <v>10</v>
      </c>
      <c r="J248" t="s">
        <v>10</v>
      </c>
      <c r="K248" t="s">
        <v>10</v>
      </c>
      <c r="M248" t="s">
        <v>10</v>
      </c>
      <c r="N248" t="s">
        <v>10</v>
      </c>
      <c r="P248" t="s">
        <v>10</v>
      </c>
      <c r="Q248" t="s">
        <v>10</v>
      </c>
      <c r="S248" t="s">
        <v>10</v>
      </c>
      <c r="U248" t="s">
        <v>10</v>
      </c>
      <c r="W248" t="s">
        <v>10</v>
      </c>
      <c r="AW248">
        <f t="shared" si="210"/>
        <v>10</v>
      </c>
      <c r="AY248" t="s">
        <v>499</v>
      </c>
      <c r="AZ248" t="str">
        <f t="shared" si="159"/>
        <v>07.10.2018</v>
      </c>
      <c r="BA248" t="str">
        <f t="shared" si="161"/>
        <v>27.11.2018</v>
      </c>
      <c r="BB248" t="str">
        <f t="shared" si="162"/>
        <v>22.12.2018</v>
      </c>
      <c r="BC248" t="str">
        <f t="shared" si="163"/>
        <v/>
      </c>
      <c r="BD248" t="str">
        <f t="shared" si="164"/>
        <v>20.02.2019</v>
      </c>
      <c r="BE248" t="str">
        <f t="shared" si="165"/>
        <v>17.03.2019</v>
      </c>
      <c r="BF248" t="str">
        <f t="shared" si="166"/>
        <v/>
      </c>
      <c r="BG248" t="str">
        <f t="shared" si="167"/>
        <v>11.05.2019</v>
      </c>
      <c r="BH248" t="str">
        <f t="shared" si="168"/>
        <v>13.05.2019</v>
      </c>
      <c r="BI248" t="str">
        <f t="shared" si="169"/>
        <v/>
      </c>
      <c r="BJ248" t="str">
        <f t="shared" si="170"/>
        <v>07.06.2019</v>
      </c>
      <c r="BK248" t="str">
        <f t="shared" si="171"/>
        <v/>
      </c>
      <c r="BL248" t="str">
        <f t="shared" si="172"/>
        <v>08.06.2019</v>
      </c>
      <c r="BM248" t="str">
        <f t="shared" si="173"/>
        <v/>
      </c>
      <c r="BN248" t="str">
        <f t="shared" si="174"/>
        <v>09.06.2019</v>
      </c>
      <c r="BO248" t="str">
        <f t="shared" si="175"/>
        <v/>
      </c>
      <c r="BP248" t="str">
        <f t="shared" si="176"/>
        <v/>
      </c>
      <c r="BQ248" t="str">
        <f t="shared" si="177"/>
        <v/>
      </c>
      <c r="BR248" t="str">
        <f t="shared" si="178"/>
        <v/>
      </c>
      <c r="BS248" t="str">
        <f t="shared" si="179"/>
        <v/>
      </c>
      <c r="BT248" t="str">
        <f t="shared" si="180"/>
        <v/>
      </c>
      <c r="BU248" t="str">
        <f t="shared" si="181"/>
        <v/>
      </c>
      <c r="BV248" t="str">
        <f t="shared" si="182"/>
        <v/>
      </c>
      <c r="BW248" t="str">
        <f t="shared" si="183"/>
        <v/>
      </c>
      <c r="BX248" t="str">
        <f t="shared" si="184"/>
        <v/>
      </c>
      <c r="BY248" t="str">
        <f t="shared" si="185"/>
        <v/>
      </c>
      <c r="BZ248" t="str">
        <f t="shared" si="186"/>
        <v/>
      </c>
      <c r="CA248" t="str">
        <f t="shared" si="187"/>
        <v/>
      </c>
      <c r="CB248" t="str">
        <f t="shared" si="188"/>
        <v/>
      </c>
      <c r="CC248" t="str">
        <f t="shared" si="189"/>
        <v/>
      </c>
      <c r="CD248" t="str">
        <f t="shared" si="190"/>
        <v/>
      </c>
      <c r="CE248" t="str">
        <f t="shared" si="191"/>
        <v/>
      </c>
      <c r="CF248" t="str">
        <f t="shared" si="192"/>
        <v/>
      </c>
      <c r="CG248" t="str">
        <f t="shared" si="193"/>
        <v/>
      </c>
      <c r="CH248" t="str">
        <f t="shared" si="194"/>
        <v/>
      </c>
      <c r="CI248" t="str">
        <f t="shared" si="195"/>
        <v/>
      </c>
      <c r="CJ248" t="str">
        <f t="shared" si="196"/>
        <v/>
      </c>
      <c r="CK248" t="str">
        <f t="shared" si="197"/>
        <v/>
      </c>
      <c r="CL248" t="str">
        <f t="shared" si="198"/>
        <v/>
      </c>
      <c r="CM248" t="str">
        <f t="shared" si="199"/>
        <v/>
      </c>
      <c r="CN248" t="str">
        <f t="shared" si="160"/>
        <v>07.10.2018;27.11.2018;22.12.2018;22.12.2018;;20.02.2019;17.03.2019;;11.05.2019;13.05.2019;;07.06.2019;;08.06.2019;;09.06.2019;;;;;;;;;;;;;;;;;;;;;;;;;;</v>
      </c>
      <c r="CO248" t="str">
        <f t="shared" si="211"/>
        <v>09.06.2019</v>
      </c>
      <c r="CP248" t="s">
        <v>475</v>
      </c>
      <c r="CQ248" t="str">
        <f t="shared" si="200"/>
        <v/>
      </c>
      <c r="CR248" t="str">
        <f t="shared" si="201"/>
        <v/>
      </c>
      <c r="CS248" t="str">
        <f t="shared" si="202"/>
        <v/>
      </c>
      <c r="CT248" t="str">
        <f t="shared" si="203"/>
        <v/>
      </c>
      <c r="CU248" t="str">
        <f t="shared" si="204"/>
        <v/>
      </c>
      <c r="CV248" t="str">
        <f t="shared" si="205"/>
        <v/>
      </c>
      <c r="CW248" t="str">
        <f t="shared" si="206"/>
        <v/>
      </c>
      <c r="CX248" t="str">
        <f t="shared" si="207"/>
        <v/>
      </c>
      <c r="CY248" t="str">
        <f t="shared" si="208"/>
        <v/>
      </c>
      <c r="CZ248" t="str">
        <f t="shared" si="209"/>
        <v/>
      </c>
    </row>
    <row r="249" spans="1:104" x14ac:dyDescent="0.35">
      <c r="A249" t="s">
        <v>618</v>
      </c>
      <c r="B249" t="s">
        <v>254</v>
      </c>
      <c r="C249" t="s">
        <v>47</v>
      </c>
      <c r="D249" t="s">
        <v>246</v>
      </c>
      <c r="E249" t="s">
        <v>32</v>
      </c>
      <c r="F249" s="5">
        <v>43738</v>
      </c>
      <c r="G249" s="3" t="s">
        <v>320</v>
      </c>
      <c r="H249" s="3" t="s">
        <v>502</v>
      </c>
      <c r="AM249" t="s">
        <v>10</v>
      </c>
      <c r="AS249" t="s">
        <v>10</v>
      </c>
      <c r="AU249" t="s">
        <v>10</v>
      </c>
      <c r="AW249">
        <f t="shared" si="210"/>
        <v>3</v>
      </c>
      <c r="AY249" t="s">
        <v>502</v>
      </c>
      <c r="AZ249" t="str">
        <f t="shared" si="159"/>
        <v/>
      </c>
      <c r="BA249" t="str">
        <f t="shared" si="161"/>
        <v/>
      </c>
      <c r="BB249" t="str">
        <f t="shared" si="162"/>
        <v/>
      </c>
      <c r="BC249" t="str">
        <f t="shared" si="163"/>
        <v/>
      </c>
      <c r="BD249" t="str">
        <f t="shared" si="164"/>
        <v/>
      </c>
      <c r="BE249" t="str">
        <f t="shared" si="165"/>
        <v/>
      </c>
      <c r="BF249" t="str">
        <f t="shared" si="166"/>
        <v/>
      </c>
      <c r="BG249" t="str">
        <f t="shared" si="167"/>
        <v/>
      </c>
      <c r="BH249" t="str">
        <f t="shared" si="168"/>
        <v/>
      </c>
      <c r="BI249" t="str">
        <f t="shared" si="169"/>
        <v/>
      </c>
      <c r="BJ249" t="str">
        <f t="shared" si="170"/>
        <v/>
      </c>
      <c r="BK249" t="str">
        <f t="shared" si="171"/>
        <v/>
      </c>
      <c r="BL249" t="str">
        <f t="shared" si="172"/>
        <v/>
      </c>
      <c r="BM249" t="str">
        <f t="shared" si="173"/>
        <v/>
      </c>
      <c r="BN249" t="str">
        <f t="shared" si="174"/>
        <v/>
      </c>
      <c r="BO249" t="str">
        <f t="shared" si="175"/>
        <v/>
      </c>
      <c r="BP249" t="str">
        <f t="shared" si="176"/>
        <v/>
      </c>
      <c r="BQ249" t="str">
        <f t="shared" si="177"/>
        <v/>
      </c>
      <c r="BR249" t="str">
        <f t="shared" si="178"/>
        <v/>
      </c>
      <c r="BS249" t="str">
        <f t="shared" si="179"/>
        <v/>
      </c>
      <c r="BT249" t="str">
        <f t="shared" si="180"/>
        <v/>
      </c>
      <c r="BU249" t="str">
        <f t="shared" si="181"/>
        <v/>
      </c>
      <c r="BV249" t="str">
        <f t="shared" si="182"/>
        <v/>
      </c>
      <c r="BW249" t="str">
        <f t="shared" si="183"/>
        <v/>
      </c>
      <c r="BX249" t="str">
        <f t="shared" si="184"/>
        <v/>
      </c>
      <c r="BY249" t="str">
        <f t="shared" si="185"/>
        <v/>
      </c>
      <c r="BZ249" t="str">
        <f t="shared" si="186"/>
        <v/>
      </c>
      <c r="CA249" t="str">
        <f t="shared" si="187"/>
        <v/>
      </c>
      <c r="CB249" t="str">
        <f t="shared" si="188"/>
        <v/>
      </c>
      <c r="CC249" t="str">
        <f t="shared" si="189"/>
        <v/>
      </c>
      <c r="CD249" t="str">
        <f t="shared" si="190"/>
        <v>10.09.2019</v>
      </c>
      <c r="CE249" t="str">
        <f t="shared" si="191"/>
        <v/>
      </c>
      <c r="CF249" t="str">
        <f t="shared" si="192"/>
        <v/>
      </c>
      <c r="CG249" t="str">
        <f t="shared" si="193"/>
        <v/>
      </c>
      <c r="CH249" t="str">
        <f t="shared" si="194"/>
        <v/>
      </c>
      <c r="CI249" t="str">
        <f t="shared" si="195"/>
        <v/>
      </c>
      <c r="CJ249" t="str">
        <f t="shared" si="196"/>
        <v>18.09.2019</v>
      </c>
      <c r="CK249" t="str">
        <f t="shared" si="197"/>
        <v/>
      </c>
      <c r="CL249" t="str">
        <f t="shared" si="198"/>
        <v>24.09.2019</v>
      </c>
      <c r="CM249" t="str">
        <f t="shared" si="199"/>
        <v/>
      </c>
      <c r="CN249" t="str">
        <f t="shared" si="160"/>
        <v>;;;;;;;;;;;;;;;;;;;;;;;;;;;;;;;10.09.2019;;;;;;18.09.2019;;24.09.2019;;</v>
      </c>
      <c r="CO249" t="str">
        <f t="shared" si="211"/>
        <v>24.09.2019</v>
      </c>
      <c r="CP249" t="s">
        <v>476</v>
      </c>
      <c r="CQ249" t="str">
        <f t="shared" si="200"/>
        <v/>
      </c>
      <c r="CR249" t="str">
        <f t="shared" si="201"/>
        <v/>
      </c>
      <c r="CS249" t="str">
        <f t="shared" si="202"/>
        <v/>
      </c>
      <c r="CT249" t="str">
        <f t="shared" si="203"/>
        <v/>
      </c>
      <c r="CU249" t="str">
        <f t="shared" si="204"/>
        <v/>
      </c>
      <c r="CV249" t="str">
        <f t="shared" si="205"/>
        <v/>
      </c>
      <c r="CW249" t="str">
        <f t="shared" si="206"/>
        <v/>
      </c>
      <c r="CX249" t="str">
        <f t="shared" si="207"/>
        <v/>
      </c>
      <c r="CY249" t="str">
        <f t="shared" si="208"/>
        <v/>
      </c>
      <c r="CZ249" t="str">
        <f t="shared" si="209"/>
        <v/>
      </c>
    </row>
    <row r="250" spans="1:104" x14ac:dyDescent="0.35">
      <c r="A250" t="s">
        <v>594</v>
      </c>
      <c r="B250" t="s">
        <v>135</v>
      </c>
      <c r="C250" t="s">
        <v>47</v>
      </c>
      <c r="D250" t="s">
        <v>134</v>
      </c>
      <c r="E250" t="s">
        <v>32</v>
      </c>
      <c r="F250" s="6">
        <v>43696</v>
      </c>
      <c r="G250" s="3" t="s">
        <v>320</v>
      </c>
      <c r="H250" s="3" t="s">
        <v>500</v>
      </c>
      <c r="X250" t="s">
        <v>10</v>
      </c>
      <c r="Z250" t="s">
        <v>10</v>
      </c>
      <c r="AM250" t="s">
        <v>10</v>
      </c>
      <c r="AW250">
        <f t="shared" si="210"/>
        <v>3</v>
      </c>
      <c r="AY250" t="s">
        <v>500</v>
      </c>
      <c r="AZ250" t="str">
        <f t="shared" si="159"/>
        <v/>
      </c>
      <c r="BA250" t="str">
        <f t="shared" si="161"/>
        <v/>
      </c>
      <c r="BB250" t="str">
        <f t="shared" si="162"/>
        <v/>
      </c>
      <c r="BC250" t="str">
        <f t="shared" si="163"/>
        <v/>
      </c>
      <c r="BD250" t="str">
        <f t="shared" si="164"/>
        <v/>
      </c>
      <c r="BE250" t="str">
        <f t="shared" si="165"/>
        <v/>
      </c>
      <c r="BF250" t="str">
        <f t="shared" si="166"/>
        <v/>
      </c>
      <c r="BG250" t="str">
        <f t="shared" si="167"/>
        <v/>
      </c>
      <c r="BH250" t="str">
        <f t="shared" si="168"/>
        <v/>
      </c>
      <c r="BI250" t="str">
        <f t="shared" si="169"/>
        <v/>
      </c>
      <c r="BJ250" t="str">
        <f t="shared" si="170"/>
        <v/>
      </c>
      <c r="BK250" t="str">
        <f t="shared" si="171"/>
        <v/>
      </c>
      <c r="BL250" t="str">
        <f t="shared" si="172"/>
        <v/>
      </c>
      <c r="BM250" t="str">
        <f t="shared" si="173"/>
        <v/>
      </c>
      <c r="BN250" t="str">
        <f t="shared" si="174"/>
        <v/>
      </c>
      <c r="BO250" t="str">
        <f t="shared" si="175"/>
        <v>04.08.2019</v>
      </c>
      <c r="BP250" t="str">
        <f t="shared" si="176"/>
        <v/>
      </c>
      <c r="BQ250" t="str">
        <f t="shared" si="177"/>
        <v>18.08.2019</v>
      </c>
      <c r="BR250" t="str">
        <f t="shared" si="178"/>
        <v/>
      </c>
      <c r="BS250" t="str">
        <f t="shared" si="179"/>
        <v/>
      </c>
      <c r="BT250" t="str">
        <f t="shared" si="180"/>
        <v/>
      </c>
      <c r="BU250" t="str">
        <f t="shared" si="181"/>
        <v/>
      </c>
      <c r="BV250" t="str">
        <f t="shared" si="182"/>
        <v/>
      </c>
      <c r="BW250" t="str">
        <f t="shared" si="183"/>
        <v/>
      </c>
      <c r="BX250" t="str">
        <f t="shared" si="184"/>
        <v/>
      </c>
      <c r="BY250" t="str">
        <f t="shared" si="185"/>
        <v/>
      </c>
      <c r="BZ250" t="str">
        <f t="shared" si="186"/>
        <v/>
      </c>
      <c r="CA250" t="str">
        <f t="shared" si="187"/>
        <v/>
      </c>
      <c r="CB250" t="str">
        <f t="shared" si="188"/>
        <v/>
      </c>
      <c r="CC250" t="str">
        <f t="shared" si="189"/>
        <v/>
      </c>
      <c r="CD250" t="str">
        <f t="shared" si="190"/>
        <v>10.09.2019</v>
      </c>
      <c r="CE250" t="str">
        <f t="shared" si="191"/>
        <v/>
      </c>
      <c r="CF250" t="str">
        <f t="shared" si="192"/>
        <v/>
      </c>
      <c r="CG250" t="str">
        <f t="shared" si="193"/>
        <v/>
      </c>
      <c r="CH250" t="str">
        <f t="shared" si="194"/>
        <v/>
      </c>
      <c r="CI250" t="str">
        <f t="shared" si="195"/>
        <v/>
      </c>
      <c r="CJ250" t="str">
        <f t="shared" si="196"/>
        <v/>
      </c>
      <c r="CK250" t="str">
        <f t="shared" si="197"/>
        <v/>
      </c>
      <c r="CL250" t="str">
        <f t="shared" si="198"/>
        <v/>
      </c>
      <c r="CM250" t="str">
        <f t="shared" si="199"/>
        <v/>
      </c>
      <c r="CN250" t="str">
        <f t="shared" si="160"/>
        <v>;;;;;;;;;;;;;;;;04.08.2019;;18.08.2019;;;;;;;;;;;;;10.09.2019;;;;;;;;;;</v>
      </c>
      <c r="CO250" t="str">
        <f t="shared" si="211"/>
        <v>10.09.2019</v>
      </c>
      <c r="CP250" t="s">
        <v>477</v>
      </c>
      <c r="CQ250" t="str">
        <f t="shared" si="200"/>
        <v/>
      </c>
      <c r="CR250" t="str">
        <f t="shared" si="201"/>
        <v/>
      </c>
      <c r="CS250" t="str">
        <f t="shared" si="202"/>
        <v/>
      </c>
      <c r="CT250" t="str">
        <f t="shared" si="203"/>
        <v/>
      </c>
      <c r="CU250" t="str">
        <f t="shared" si="204"/>
        <v/>
      </c>
      <c r="CV250" t="str">
        <f t="shared" si="205"/>
        <v/>
      </c>
      <c r="CW250" t="str">
        <f t="shared" si="206"/>
        <v/>
      </c>
      <c r="CX250" t="str">
        <f t="shared" si="207"/>
        <v/>
      </c>
      <c r="CY250" t="str">
        <f t="shared" si="208"/>
        <v/>
      </c>
      <c r="CZ250" t="str">
        <f t="shared" si="209"/>
        <v/>
      </c>
    </row>
    <row r="251" spans="1:104" x14ac:dyDescent="0.35">
      <c r="A251" t="s">
        <v>610</v>
      </c>
      <c r="B251" t="s">
        <v>204</v>
      </c>
      <c r="C251" t="s">
        <v>15</v>
      </c>
      <c r="D251" t="s">
        <v>197</v>
      </c>
      <c r="E251" t="s">
        <v>17</v>
      </c>
      <c r="F251" s="6">
        <v>43483</v>
      </c>
      <c r="G251" s="3" t="s">
        <v>320</v>
      </c>
      <c r="H251" s="3" t="s">
        <v>504</v>
      </c>
      <c r="J251" t="s">
        <v>10</v>
      </c>
      <c r="O251" t="s">
        <v>10</v>
      </c>
      <c r="AW251">
        <f t="shared" si="210"/>
        <v>2</v>
      </c>
      <c r="AY251" t="s">
        <v>504</v>
      </c>
      <c r="AZ251" t="str">
        <f t="shared" si="159"/>
        <v/>
      </c>
      <c r="BA251" t="str">
        <f t="shared" si="161"/>
        <v>27.11.2018</v>
      </c>
      <c r="BB251" t="str">
        <f t="shared" si="162"/>
        <v/>
      </c>
      <c r="BC251" t="str">
        <f t="shared" si="163"/>
        <v/>
      </c>
      <c r="BD251" t="str">
        <f t="shared" si="164"/>
        <v/>
      </c>
      <c r="BE251" t="str">
        <f t="shared" si="165"/>
        <v/>
      </c>
      <c r="BF251" t="str">
        <f t="shared" si="166"/>
        <v>07.04.2019</v>
      </c>
      <c r="BG251" t="str">
        <f t="shared" si="167"/>
        <v/>
      </c>
      <c r="BH251" t="str">
        <f t="shared" si="168"/>
        <v/>
      </c>
      <c r="BI251" t="str">
        <f t="shared" si="169"/>
        <v/>
      </c>
      <c r="BJ251" t="str">
        <f t="shared" si="170"/>
        <v/>
      </c>
      <c r="BK251" t="str">
        <f t="shared" si="171"/>
        <v/>
      </c>
      <c r="BL251" t="str">
        <f t="shared" si="172"/>
        <v/>
      </c>
      <c r="BM251" t="str">
        <f t="shared" si="173"/>
        <v/>
      </c>
      <c r="BN251" t="str">
        <f t="shared" si="174"/>
        <v/>
      </c>
      <c r="BO251" t="str">
        <f t="shared" si="175"/>
        <v/>
      </c>
      <c r="BP251" t="str">
        <f t="shared" si="176"/>
        <v/>
      </c>
      <c r="BQ251" t="str">
        <f t="shared" si="177"/>
        <v/>
      </c>
      <c r="BR251" t="str">
        <f t="shared" si="178"/>
        <v/>
      </c>
      <c r="BS251" t="str">
        <f t="shared" si="179"/>
        <v/>
      </c>
      <c r="BT251" t="str">
        <f t="shared" si="180"/>
        <v/>
      </c>
      <c r="BU251" t="str">
        <f t="shared" si="181"/>
        <v/>
      </c>
      <c r="BV251" t="str">
        <f t="shared" si="182"/>
        <v/>
      </c>
      <c r="BW251" t="str">
        <f t="shared" si="183"/>
        <v/>
      </c>
      <c r="BX251" t="str">
        <f t="shared" si="184"/>
        <v/>
      </c>
      <c r="BY251" t="str">
        <f t="shared" si="185"/>
        <v/>
      </c>
      <c r="BZ251" t="str">
        <f t="shared" si="186"/>
        <v/>
      </c>
      <c r="CA251" t="str">
        <f t="shared" si="187"/>
        <v/>
      </c>
      <c r="CB251" t="str">
        <f t="shared" si="188"/>
        <v/>
      </c>
      <c r="CC251" t="str">
        <f t="shared" si="189"/>
        <v/>
      </c>
      <c r="CD251" t="str">
        <f t="shared" si="190"/>
        <v/>
      </c>
      <c r="CE251" t="str">
        <f t="shared" si="191"/>
        <v/>
      </c>
      <c r="CF251" t="str">
        <f t="shared" si="192"/>
        <v/>
      </c>
      <c r="CG251" t="str">
        <f t="shared" si="193"/>
        <v/>
      </c>
      <c r="CH251" t="str">
        <f t="shared" si="194"/>
        <v/>
      </c>
      <c r="CI251" t="str">
        <f t="shared" si="195"/>
        <v/>
      </c>
      <c r="CJ251" t="str">
        <f t="shared" si="196"/>
        <v/>
      </c>
      <c r="CK251" t="str">
        <f t="shared" si="197"/>
        <v/>
      </c>
      <c r="CL251" t="str">
        <f t="shared" si="198"/>
        <v/>
      </c>
      <c r="CM251" t="str">
        <f t="shared" si="199"/>
        <v/>
      </c>
      <c r="CN251" t="str">
        <f t="shared" si="160"/>
        <v>;27.11.2018;;;;;;07.04.2019;;;;;;;;;;;;;;;;;;;;;;;;;;;;;;;;;;</v>
      </c>
      <c r="CO251" t="str">
        <f t="shared" si="211"/>
        <v>07.04.2019</v>
      </c>
      <c r="CP251" t="s">
        <v>413</v>
      </c>
      <c r="CQ251" t="str">
        <f t="shared" si="200"/>
        <v/>
      </c>
      <c r="CR251" t="str">
        <f t="shared" si="201"/>
        <v/>
      </c>
      <c r="CS251" t="str">
        <f t="shared" si="202"/>
        <v/>
      </c>
      <c r="CT251" t="str">
        <f t="shared" si="203"/>
        <v/>
      </c>
      <c r="CU251" t="str">
        <f t="shared" si="204"/>
        <v/>
      </c>
      <c r="CV251" t="str">
        <f t="shared" si="205"/>
        <v/>
      </c>
      <c r="CW251" t="str">
        <f t="shared" si="206"/>
        <v/>
      </c>
      <c r="CX251" t="str">
        <f t="shared" si="207"/>
        <v/>
      </c>
      <c r="CY251" t="str">
        <f t="shared" si="208"/>
        <v/>
      </c>
      <c r="CZ251" t="str">
        <f t="shared" si="209"/>
        <v/>
      </c>
    </row>
    <row r="252" spans="1:104" x14ac:dyDescent="0.35">
      <c r="A252" t="s">
        <v>590</v>
      </c>
      <c r="B252" t="s">
        <v>127</v>
      </c>
      <c r="C252" t="s">
        <v>15</v>
      </c>
      <c r="D252" t="s">
        <v>125</v>
      </c>
      <c r="E252" t="s">
        <v>17</v>
      </c>
      <c r="F252" s="6">
        <v>43483</v>
      </c>
      <c r="G252" s="3" t="s">
        <v>320</v>
      </c>
      <c r="H252" s="3" t="s">
        <v>516</v>
      </c>
      <c r="J252" t="s">
        <v>10</v>
      </c>
      <c r="L252" t="s">
        <v>10</v>
      </c>
      <c r="AW252">
        <f>COUNTA(I252:AV252)+4</f>
        <v>6</v>
      </c>
      <c r="AX252" t="s">
        <v>346</v>
      </c>
      <c r="AY252" t="s">
        <v>516</v>
      </c>
      <c r="AZ252" t="str">
        <f t="shared" si="159"/>
        <v/>
      </c>
      <c r="BA252" t="str">
        <f t="shared" si="161"/>
        <v>27.11.2018</v>
      </c>
      <c r="BB252" t="str">
        <f t="shared" si="162"/>
        <v/>
      </c>
      <c r="BC252" t="str">
        <f t="shared" si="163"/>
        <v>20.01.2019</v>
      </c>
      <c r="BD252" t="str">
        <f t="shared" si="164"/>
        <v/>
      </c>
      <c r="BE252" t="str">
        <f t="shared" si="165"/>
        <v/>
      </c>
      <c r="BF252" t="str">
        <f t="shared" si="166"/>
        <v/>
      </c>
      <c r="BG252" t="str">
        <f t="shared" si="167"/>
        <v/>
      </c>
      <c r="BH252" t="str">
        <f t="shared" si="168"/>
        <v/>
      </c>
      <c r="BI252" t="str">
        <f t="shared" si="169"/>
        <v/>
      </c>
      <c r="BJ252" t="str">
        <f t="shared" si="170"/>
        <v/>
      </c>
      <c r="BK252" t="str">
        <f t="shared" si="171"/>
        <v/>
      </c>
      <c r="BL252" t="str">
        <f t="shared" si="172"/>
        <v/>
      </c>
      <c r="BM252" t="str">
        <f t="shared" si="173"/>
        <v/>
      </c>
      <c r="BN252" t="str">
        <f t="shared" si="174"/>
        <v/>
      </c>
      <c r="BO252" t="str">
        <f t="shared" si="175"/>
        <v/>
      </c>
      <c r="BP252" t="str">
        <f t="shared" si="176"/>
        <v/>
      </c>
      <c r="BQ252" t="str">
        <f t="shared" si="177"/>
        <v/>
      </c>
      <c r="BR252" t="str">
        <f t="shared" si="178"/>
        <v/>
      </c>
      <c r="BS252" t="str">
        <f t="shared" si="179"/>
        <v/>
      </c>
      <c r="BT252" t="str">
        <f t="shared" si="180"/>
        <v/>
      </c>
      <c r="BU252" t="str">
        <f t="shared" si="181"/>
        <v/>
      </c>
      <c r="BV252" t="str">
        <f t="shared" si="182"/>
        <v/>
      </c>
      <c r="BW252" t="str">
        <f t="shared" si="183"/>
        <v/>
      </c>
      <c r="BX252" t="str">
        <f t="shared" si="184"/>
        <v/>
      </c>
      <c r="BY252" t="str">
        <f t="shared" si="185"/>
        <v/>
      </c>
      <c r="BZ252" t="str">
        <f t="shared" si="186"/>
        <v/>
      </c>
      <c r="CA252" t="str">
        <f t="shared" si="187"/>
        <v/>
      </c>
      <c r="CB252" t="str">
        <f t="shared" si="188"/>
        <v/>
      </c>
      <c r="CC252" t="str">
        <f t="shared" si="189"/>
        <v/>
      </c>
      <c r="CD252" t="str">
        <f t="shared" si="190"/>
        <v/>
      </c>
      <c r="CE252" t="str">
        <f t="shared" si="191"/>
        <v/>
      </c>
      <c r="CF252" t="str">
        <f t="shared" si="192"/>
        <v/>
      </c>
      <c r="CG252" t="str">
        <f t="shared" si="193"/>
        <v/>
      </c>
      <c r="CH252" t="str">
        <f t="shared" si="194"/>
        <v/>
      </c>
      <c r="CI252" t="str">
        <f t="shared" si="195"/>
        <v/>
      </c>
      <c r="CJ252" t="str">
        <f t="shared" si="196"/>
        <v/>
      </c>
      <c r="CK252" t="str">
        <f t="shared" si="197"/>
        <v/>
      </c>
      <c r="CL252" t="str">
        <f t="shared" si="198"/>
        <v/>
      </c>
      <c r="CM252" t="str">
        <f t="shared" si="199"/>
        <v/>
      </c>
      <c r="CN252" t="str">
        <f t="shared" si="160"/>
        <v>;27.11.2018;;;20.01.2019;;;;;;;;;;;;;;;;;;;;;;;;;;;;;;;;;;;;;</v>
      </c>
      <c r="CO252" t="str">
        <f t="shared" si="211"/>
        <v>20.01.2019</v>
      </c>
      <c r="CP252" t="s">
        <v>478</v>
      </c>
      <c r="CQ252" t="str">
        <f t="shared" si="200"/>
        <v/>
      </c>
      <c r="CR252" t="str">
        <f t="shared" si="201"/>
        <v/>
      </c>
      <c r="CS252" t="str">
        <f t="shared" si="202"/>
        <v/>
      </c>
      <c r="CT252" t="str">
        <f t="shared" si="203"/>
        <v/>
      </c>
      <c r="CU252" t="str">
        <f t="shared" si="204"/>
        <v/>
      </c>
      <c r="CV252" t="str">
        <f t="shared" si="205"/>
        <v/>
      </c>
      <c r="CW252" t="str">
        <f t="shared" si="206"/>
        <v/>
      </c>
      <c r="CX252" t="str">
        <f t="shared" si="207"/>
        <v/>
      </c>
      <c r="CY252" t="str">
        <f t="shared" si="208"/>
        <v/>
      </c>
      <c r="CZ252" t="str">
        <f t="shared" si="209"/>
        <v/>
      </c>
    </row>
    <row r="253" spans="1:104" x14ac:dyDescent="0.35">
      <c r="A253" t="e">
        <v>#N/A</v>
      </c>
      <c r="B253" t="s">
        <v>78</v>
      </c>
      <c r="C253" t="s">
        <v>79</v>
      </c>
      <c r="D253" t="s">
        <v>74</v>
      </c>
      <c r="G253" s="3" t="s">
        <v>321</v>
      </c>
      <c r="H253" s="3" t="s">
        <v>496</v>
      </c>
      <c r="AW253">
        <f t="shared" si="210"/>
        <v>0</v>
      </c>
      <c r="AY253" t="s">
        <v>496</v>
      </c>
      <c r="AZ253" t="str">
        <f t="shared" si="159"/>
        <v/>
      </c>
      <c r="BA253" t="str">
        <f t="shared" si="161"/>
        <v/>
      </c>
      <c r="BB253" t="str">
        <f t="shared" si="162"/>
        <v/>
      </c>
      <c r="BC253" t="str">
        <f t="shared" si="163"/>
        <v/>
      </c>
      <c r="BD253" t="str">
        <f t="shared" si="164"/>
        <v/>
      </c>
      <c r="BE253" t="str">
        <f t="shared" si="165"/>
        <v/>
      </c>
      <c r="BF253" t="str">
        <f t="shared" si="166"/>
        <v/>
      </c>
      <c r="BG253" t="str">
        <f t="shared" si="167"/>
        <v/>
      </c>
      <c r="BH253" t="str">
        <f t="shared" si="168"/>
        <v/>
      </c>
      <c r="BI253" t="str">
        <f t="shared" si="169"/>
        <v/>
      </c>
      <c r="BJ253" t="str">
        <f t="shared" si="170"/>
        <v/>
      </c>
      <c r="BK253" t="str">
        <f t="shared" si="171"/>
        <v/>
      </c>
      <c r="BL253" t="str">
        <f t="shared" si="172"/>
        <v/>
      </c>
      <c r="BM253" t="str">
        <f t="shared" si="173"/>
        <v/>
      </c>
      <c r="BN253" t="str">
        <f t="shared" si="174"/>
        <v/>
      </c>
      <c r="BO253" t="str">
        <f t="shared" si="175"/>
        <v/>
      </c>
      <c r="BP253" t="str">
        <f t="shared" si="176"/>
        <v/>
      </c>
      <c r="BQ253" t="str">
        <f t="shared" si="177"/>
        <v/>
      </c>
      <c r="BR253" t="str">
        <f t="shared" si="178"/>
        <v/>
      </c>
      <c r="BS253" t="str">
        <f t="shared" si="179"/>
        <v/>
      </c>
      <c r="BT253" t="str">
        <f t="shared" si="180"/>
        <v/>
      </c>
      <c r="BU253" t="str">
        <f t="shared" si="181"/>
        <v/>
      </c>
      <c r="BV253" t="str">
        <f t="shared" si="182"/>
        <v/>
      </c>
      <c r="BW253" t="str">
        <f t="shared" si="183"/>
        <v/>
      </c>
      <c r="BX253" t="str">
        <f t="shared" si="184"/>
        <v/>
      </c>
      <c r="BY253" t="str">
        <f t="shared" si="185"/>
        <v/>
      </c>
      <c r="BZ253" t="str">
        <f t="shared" si="186"/>
        <v/>
      </c>
      <c r="CA253" t="str">
        <f t="shared" si="187"/>
        <v/>
      </c>
      <c r="CB253" t="str">
        <f t="shared" si="188"/>
        <v/>
      </c>
      <c r="CC253" t="str">
        <f t="shared" si="189"/>
        <v/>
      </c>
      <c r="CD253" t="str">
        <f t="shared" si="190"/>
        <v/>
      </c>
      <c r="CE253" t="str">
        <f t="shared" si="191"/>
        <v/>
      </c>
      <c r="CF253" t="str">
        <f t="shared" si="192"/>
        <v/>
      </c>
      <c r="CG253" t="str">
        <f t="shared" si="193"/>
        <v/>
      </c>
      <c r="CH253" t="str">
        <f t="shared" si="194"/>
        <v/>
      </c>
      <c r="CI253" t="str">
        <f t="shared" si="195"/>
        <v/>
      </c>
      <c r="CJ253" t="str">
        <f t="shared" si="196"/>
        <v/>
      </c>
      <c r="CK253" t="str">
        <f t="shared" si="197"/>
        <v/>
      </c>
      <c r="CL253" t="str">
        <f t="shared" si="198"/>
        <v/>
      </c>
      <c r="CM253" t="str">
        <f t="shared" si="199"/>
        <v/>
      </c>
      <c r="CN253" t="str">
        <f t="shared" si="160"/>
        <v>;;;;;;;;;;;;;;;;;;;;;;;;;;;;;;;;;;;;;;;;;</v>
      </c>
      <c r="CO253" t="str">
        <f t="shared" si="211"/>
        <v/>
      </c>
      <c r="CQ253" t="str">
        <f t="shared" si="200"/>
        <v/>
      </c>
      <c r="CR253" t="str">
        <f t="shared" si="201"/>
        <v/>
      </c>
      <c r="CS253" t="str">
        <f t="shared" si="202"/>
        <v/>
      </c>
      <c r="CT253" t="str">
        <f t="shared" si="203"/>
        <v/>
      </c>
      <c r="CU253" t="str">
        <f t="shared" si="204"/>
        <v/>
      </c>
      <c r="CV253" t="str">
        <f t="shared" si="205"/>
        <v/>
      </c>
      <c r="CW253" t="str">
        <f t="shared" si="206"/>
        <v/>
      </c>
      <c r="CX253" t="str">
        <f t="shared" si="207"/>
        <v/>
      </c>
      <c r="CY253" t="str">
        <f t="shared" si="208"/>
        <v/>
      </c>
      <c r="CZ253" t="str">
        <f t="shared" si="209"/>
        <v/>
      </c>
    </row>
    <row r="254" spans="1:104" x14ac:dyDescent="0.35">
      <c r="A254" t="e">
        <v>#N/A</v>
      </c>
      <c r="B254" t="s">
        <v>150</v>
      </c>
      <c r="C254">
        <v>7</v>
      </c>
      <c r="D254" t="s">
        <v>141</v>
      </c>
      <c r="G254" s="3" t="s">
        <v>321</v>
      </c>
      <c r="H254" s="3" t="s">
        <v>496</v>
      </c>
      <c r="AW254">
        <f t="shared" si="210"/>
        <v>0</v>
      </c>
      <c r="AY254" t="s">
        <v>496</v>
      </c>
      <c r="AZ254" t="str">
        <f t="shared" si="159"/>
        <v/>
      </c>
      <c r="BA254" t="str">
        <f t="shared" si="161"/>
        <v/>
      </c>
      <c r="BB254" t="str">
        <f t="shared" si="162"/>
        <v/>
      </c>
      <c r="BC254" t="str">
        <f t="shared" si="163"/>
        <v/>
      </c>
      <c r="BD254" t="str">
        <f t="shared" si="164"/>
        <v/>
      </c>
      <c r="BE254" t="str">
        <f t="shared" si="165"/>
        <v/>
      </c>
      <c r="BF254" t="str">
        <f t="shared" si="166"/>
        <v/>
      </c>
      <c r="BG254" t="str">
        <f t="shared" si="167"/>
        <v/>
      </c>
      <c r="BH254" t="str">
        <f t="shared" si="168"/>
        <v/>
      </c>
      <c r="BI254" t="str">
        <f t="shared" si="169"/>
        <v/>
      </c>
      <c r="BJ254" t="str">
        <f t="shared" si="170"/>
        <v/>
      </c>
      <c r="BK254" t="str">
        <f t="shared" si="171"/>
        <v/>
      </c>
      <c r="BL254" t="str">
        <f t="shared" si="172"/>
        <v/>
      </c>
      <c r="BM254" t="str">
        <f t="shared" si="173"/>
        <v/>
      </c>
      <c r="BN254" t="str">
        <f t="shared" si="174"/>
        <v/>
      </c>
      <c r="BO254" t="str">
        <f t="shared" si="175"/>
        <v/>
      </c>
      <c r="BP254" t="str">
        <f t="shared" si="176"/>
        <v/>
      </c>
      <c r="BQ254" t="str">
        <f t="shared" si="177"/>
        <v/>
      </c>
      <c r="BR254" t="str">
        <f t="shared" si="178"/>
        <v/>
      </c>
      <c r="BS254" t="str">
        <f t="shared" si="179"/>
        <v/>
      </c>
      <c r="BT254" t="str">
        <f t="shared" si="180"/>
        <v/>
      </c>
      <c r="BU254" t="str">
        <f t="shared" si="181"/>
        <v/>
      </c>
      <c r="BV254" t="str">
        <f t="shared" si="182"/>
        <v/>
      </c>
      <c r="BW254" t="str">
        <f t="shared" si="183"/>
        <v/>
      </c>
      <c r="BX254" t="str">
        <f t="shared" si="184"/>
        <v/>
      </c>
      <c r="BY254" t="str">
        <f t="shared" si="185"/>
        <v/>
      </c>
      <c r="BZ254" t="str">
        <f t="shared" si="186"/>
        <v/>
      </c>
      <c r="CA254" t="str">
        <f t="shared" si="187"/>
        <v/>
      </c>
      <c r="CB254" t="str">
        <f t="shared" si="188"/>
        <v/>
      </c>
      <c r="CC254" t="str">
        <f t="shared" si="189"/>
        <v/>
      </c>
      <c r="CD254" t="str">
        <f t="shared" si="190"/>
        <v/>
      </c>
      <c r="CE254" t="str">
        <f t="shared" si="191"/>
        <v/>
      </c>
      <c r="CF254" t="str">
        <f t="shared" si="192"/>
        <v/>
      </c>
      <c r="CG254" t="str">
        <f t="shared" si="193"/>
        <v/>
      </c>
      <c r="CH254" t="str">
        <f t="shared" si="194"/>
        <v/>
      </c>
      <c r="CI254" t="str">
        <f t="shared" si="195"/>
        <v/>
      </c>
      <c r="CJ254" t="str">
        <f t="shared" si="196"/>
        <v/>
      </c>
      <c r="CK254" t="str">
        <f t="shared" si="197"/>
        <v/>
      </c>
      <c r="CL254" t="str">
        <f t="shared" si="198"/>
        <v/>
      </c>
      <c r="CM254" t="str">
        <f t="shared" si="199"/>
        <v/>
      </c>
      <c r="CN254" t="str">
        <f t="shared" si="160"/>
        <v>;;;;;;;;;;;;;;;;;;;;;;;;;;;;;;;;;;;;;;;;;</v>
      </c>
      <c r="CO254" t="str">
        <f t="shared" si="211"/>
        <v/>
      </c>
      <c r="CQ254" t="str">
        <f t="shared" si="200"/>
        <v/>
      </c>
      <c r="CR254" t="str">
        <f t="shared" si="201"/>
        <v/>
      </c>
      <c r="CS254" t="str">
        <f t="shared" si="202"/>
        <v/>
      </c>
      <c r="CT254" t="str">
        <f t="shared" si="203"/>
        <v/>
      </c>
      <c r="CU254" t="str">
        <f t="shared" si="204"/>
        <v/>
      </c>
      <c r="CV254" t="str">
        <f t="shared" si="205"/>
        <v/>
      </c>
      <c r="CW254" t="str">
        <f t="shared" si="206"/>
        <v/>
      </c>
      <c r="CX254" t="str">
        <f t="shared" si="207"/>
        <v/>
      </c>
      <c r="CY254" t="str">
        <f t="shared" si="208"/>
        <v/>
      </c>
      <c r="CZ254" t="str">
        <f t="shared" si="209"/>
        <v/>
      </c>
    </row>
    <row r="255" spans="1:104" x14ac:dyDescent="0.35">
      <c r="A255" t="s">
        <v>521</v>
      </c>
      <c r="B255" t="s">
        <v>195</v>
      </c>
      <c r="C255" t="s">
        <v>32</v>
      </c>
      <c r="D255" t="s">
        <v>183</v>
      </c>
      <c r="E255" t="s">
        <v>32</v>
      </c>
      <c r="F255" s="6">
        <v>43540</v>
      </c>
      <c r="G255" s="3" t="s">
        <v>320</v>
      </c>
      <c r="H255" s="3" t="s">
        <v>500</v>
      </c>
      <c r="P255" t="s">
        <v>10</v>
      </c>
      <c r="Q255" t="s">
        <v>10</v>
      </c>
      <c r="AM255" t="s">
        <v>10</v>
      </c>
      <c r="AW255">
        <f t="shared" si="210"/>
        <v>3</v>
      </c>
      <c r="AY255" t="s">
        <v>500</v>
      </c>
      <c r="AZ255" t="str">
        <f t="shared" si="159"/>
        <v/>
      </c>
      <c r="BA255" t="str">
        <f t="shared" si="161"/>
        <v/>
      </c>
      <c r="BB255" t="str">
        <f t="shared" si="162"/>
        <v/>
      </c>
      <c r="BC255" t="str">
        <f t="shared" si="163"/>
        <v/>
      </c>
      <c r="BD255" t="str">
        <f t="shared" si="164"/>
        <v/>
      </c>
      <c r="BE255" t="str">
        <f t="shared" si="165"/>
        <v/>
      </c>
      <c r="BF255" t="str">
        <f t="shared" si="166"/>
        <v/>
      </c>
      <c r="BG255" t="str">
        <f t="shared" si="167"/>
        <v>11.05.2019</v>
      </c>
      <c r="BH255" t="str">
        <f t="shared" si="168"/>
        <v>13.05.2019</v>
      </c>
      <c r="BI255" t="str">
        <f t="shared" si="169"/>
        <v/>
      </c>
      <c r="BJ255" t="str">
        <f t="shared" si="170"/>
        <v/>
      </c>
      <c r="BK255" t="str">
        <f t="shared" si="171"/>
        <v/>
      </c>
      <c r="BL255" t="str">
        <f t="shared" si="172"/>
        <v/>
      </c>
      <c r="BM255" t="str">
        <f t="shared" si="173"/>
        <v/>
      </c>
      <c r="BN255" t="str">
        <f t="shared" si="174"/>
        <v/>
      </c>
      <c r="BO255" t="str">
        <f t="shared" si="175"/>
        <v/>
      </c>
      <c r="BP255" t="str">
        <f t="shared" si="176"/>
        <v/>
      </c>
      <c r="BQ255" t="str">
        <f t="shared" si="177"/>
        <v/>
      </c>
      <c r="BR255" t="str">
        <f t="shared" si="178"/>
        <v/>
      </c>
      <c r="BS255" t="str">
        <f t="shared" si="179"/>
        <v/>
      </c>
      <c r="BT255" t="str">
        <f t="shared" si="180"/>
        <v/>
      </c>
      <c r="BU255" t="str">
        <f t="shared" si="181"/>
        <v/>
      </c>
      <c r="BV255" t="str">
        <f t="shared" si="182"/>
        <v/>
      </c>
      <c r="BW255" t="str">
        <f t="shared" si="183"/>
        <v/>
      </c>
      <c r="BX255" t="str">
        <f t="shared" si="184"/>
        <v/>
      </c>
      <c r="BY255" t="str">
        <f t="shared" si="185"/>
        <v/>
      </c>
      <c r="BZ255" t="str">
        <f t="shared" si="186"/>
        <v/>
      </c>
      <c r="CA255" t="str">
        <f t="shared" si="187"/>
        <v/>
      </c>
      <c r="CB255" t="str">
        <f t="shared" si="188"/>
        <v/>
      </c>
      <c r="CC255" t="str">
        <f t="shared" si="189"/>
        <v/>
      </c>
      <c r="CD255" t="str">
        <f t="shared" si="190"/>
        <v>10.09.2019</v>
      </c>
      <c r="CE255" t="str">
        <f t="shared" si="191"/>
        <v/>
      </c>
      <c r="CF255" t="str">
        <f t="shared" si="192"/>
        <v/>
      </c>
      <c r="CG255" t="str">
        <f t="shared" si="193"/>
        <v/>
      </c>
      <c r="CH255" t="str">
        <f t="shared" si="194"/>
        <v/>
      </c>
      <c r="CI255" t="str">
        <f t="shared" si="195"/>
        <v/>
      </c>
      <c r="CJ255" t="str">
        <f t="shared" si="196"/>
        <v/>
      </c>
      <c r="CK255" t="str">
        <f t="shared" si="197"/>
        <v/>
      </c>
      <c r="CL255" t="str">
        <f t="shared" si="198"/>
        <v/>
      </c>
      <c r="CM255" t="str">
        <f t="shared" si="199"/>
        <v/>
      </c>
      <c r="CN255" t="str">
        <f t="shared" si="160"/>
        <v>;;;;;;;;11.05.2019;13.05.2019;;;;;;;;;;;;;;;;;;;;;;10.09.2019;;;;;;;;;;</v>
      </c>
      <c r="CO255" t="str">
        <f t="shared" si="211"/>
        <v>10.09.2019</v>
      </c>
      <c r="CP255" t="s">
        <v>479</v>
      </c>
      <c r="CQ255" t="str">
        <f t="shared" si="200"/>
        <v/>
      </c>
      <c r="CR255" t="str">
        <f t="shared" si="201"/>
        <v/>
      </c>
      <c r="CS255" t="str">
        <f t="shared" si="202"/>
        <v/>
      </c>
      <c r="CT255" t="str">
        <f t="shared" si="203"/>
        <v/>
      </c>
      <c r="CU255" t="str">
        <f t="shared" si="204"/>
        <v/>
      </c>
      <c r="CV255" t="str">
        <f t="shared" si="205"/>
        <v/>
      </c>
      <c r="CW255" t="str">
        <f t="shared" si="206"/>
        <v/>
      </c>
      <c r="CX255" t="str">
        <f t="shared" si="207"/>
        <v/>
      </c>
      <c r="CY255" t="str">
        <f t="shared" si="208"/>
        <v/>
      </c>
      <c r="CZ255" t="str">
        <f t="shared" si="209"/>
        <v/>
      </c>
    </row>
    <row r="256" spans="1:104" x14ac:dyDescent="0.35">
      <c r="A256" t="s">
        <v>572</v>
      </c>
      <c r="B256" t="s">
        <v>72</v>
      </c>
      <c r="C256" t="s">
        <v>19</v>
      </c>
      <c r="D256" t="s">
        <v>61</v>
      </c>
      <c r="E256" t="s">
        <v>28</v>
      </c>
      <c r="F256" s="6">
        <v>43624</v>
      </c>
      <c r="G256" s="3" t="s">
        <v>320</v>
      </c>
      <c r="H256" s="3" t="s">
        <v>499</v>
      </c>
      <c r="K256" t="s">
        <v>10</v>
      </c>
      <c r="M256" t="s">
        <v>10</v>
      </c>
      <c r="W256" t="s">
        <v>10</v>
      </c>
      <c r="AW256">
        <f t="shared" si="210"/>
        <v>3</v>
      </c>
      <c r="AY256" t="s">
        <v>499</v>
      </c>
      <c r="AZ256" t="str">
        <f t="shared" si="159"/>
        <v/>
      </c>
      <c r="BA256" t="str">
        <f t="shared" si="161"/>
        <v/>
      </c>
      <c r="BB256" t="str">
        <f t="shared" si="162"/>
        <v>22.12.2018</v>
      </c>
      <c r="BC256" t="str">
        <f t="shared" si="163"/>
        <v/>
      </c>
      <c r="BD256" t="str">
        <f t="shared" si="164"/>
        <v>20.02.2019</v>
      </c>
      <c r="BE256" t="str">
        <f t="shared" si="165"/>
        <v/>
      </c>
      <c r="BF256" t="str">
        <f t="shared" si="166"/>
        <v/>
      </c>
      <c r="BG256" t="str">
        <f t="shared" si="167"/>
        <v/>
      </c>
      <c r="BH256" t="str">
        <f t="shared" si="168"/>
        <v/>
      </c>
      <c r="BI256" t="str">
        <f t="shared" si="169"/>
        <v/>
      </c>
      <c r="BJ256" t="str">
        <f t="shared" si="170"/>
        <v/>
      </c>
      <c r="BK256" t="str">
        <f t="shared" si="171"/>
        <v/>
      </c>
      <c r="BL256" t="str">
        <f t="shared" si="172"/>
        <v/>
      </c>
      <c r="BM256" t="str">
        <f t="shared" si="173"/>
        <v/>
      </c>
      <c r="BN256" t="str">
        <f t="shared" si="174"/>
        <v>09.06.2019</v>
      </c>
      <c r="BO256" t="str">
        <f t="shared" si="175"/>
        <v/>
      </c>
      <c r="BP256" t="str">
        <f t="shared" si="176"/>
        <v/>
      </c>
      <c r="BQ256" t="str">
        <f t="shared" si="177"/>
        <v/>
      </c>
      <c r="BR256" t="str">
        <f t="shared" si="178"/>
        <v/>
      </c>
      <c r="BS256" t="str">
        <f t="shared" si="179"/>
        <v/>
      </c>
      <c r="BT256" t="str">
        <f t="shared" si="180"/>
        <v/>
      </c>
      <c r="BU256" t="str">
        <f t="shared" si="181"/>
        <v/>
      </c>
      <c r="BV256" t="str">
        <f t="shared" si="182"/>
        <v/>
      </c>
      <c r="BW256" t="str">
        <f t="shared" si="183"/>
        <v/>
      </c>
      <c r="BX256" t="str">
        <f t="shared" si="184"/>
        <v/>
      </c>
      <c r="BY256" t="str">
        <f t="shared" si="185"/>
        <v/>
      </c>
      <c r="BZ256" t="str">
        <f t="shared" si="186"/>
        <v/>
      </c>
      <c r="CA256" t="str">
        <f t="shared" si="187"/>
        <v/>
      </c>
      <c r="CB256" t="str">
        <f t="shared" si="188"/>
        <v/>
      </c>
      <c r="CC256" t="str">
        <f t="shared" si="189"/>
        <v/>
      </c>
      <c r="CD256" t="str">
        <f t="shared" si="190"/>
        <v/>
      </c>
      <c r="CE256" t="str">
        <f t="shared" si="191"/>
        <v/>
      </c>
      <c r="CF256" t="str">
        <f t="shared" si="192"/>
        <v/>
      </c>
      <c r="CG256" t="str">
        <f t="shared" si="193"/>
        <v/>
      </c>
      <c r="CH256" t="str">
        <f t="shared" si="194"/>
        <v/>
      </c>
      <c r="CI256" t="str">
        <f t="shared" si="195"/>
        <v/>
      </c>
      <c r="CJ256" t="str">
        <f t="shared" si="196"/>
        <v/>
      </c>
      <c r="CK256" t="str">
        <f t="shared" si="197"/>
        <v/>
      </c>
      <c r="CL256" t="str">
        <f t="shared" si="198"/>
        <v/>
      </c>
      <c r="CM256" t="str">
        <f t="shared" si="199"/>
        <v/>
      </c>
      <c r="CN256" t="str">
        <f t="shared" si="160"/>
        <v>;;22.12.2018;22.12.2018;;20.02.2019;;;;;;;;;;09.06.2019;;;;;;;;;;;;;;;;;;;;;;;;;;</v>
      </c>
      <c r="CO256" t="str">
        <f t="shared" si="211"/>
        <v>09.06.2019</v>
      </c>
      <c r="CP256" t="s">
        <v>480</v>
      </c>
      <c r="CQ256" t="str">
        <f t="shared" si="200"/>
        <v/>
      </c>
      <c r="CR256" t="str">
        <f t="shared" si="201"/>
        <v/>
      </c>
      <c r="CS256" t="str">
        <f t="shared" si="202"/>
        <v/>
      </c>
      <c r="CT256" t="str">
        <f t="shared" si="203"/>
        <v/>
      </c>
      <c r="CU256" t="str">
        <f t="shared" si="204"/>
        <v/>
      </c>
      <c r="CV256" t="str">
        <f t="shared" si="205"/>
        <v/>
      </c>
      <c r="CW256" t="str">
        <f t="shared" si="206"/>
        <v/>
      </c>
      <c r="CX256" t="str">
        <f t="shared" si="207"/>
        <v/>
      </c>
      <c r="CY256" t="str">
        <f t="shared" si="208"/>
        <v/>
      </c>
      <c r="CZ256" t="str">
        <f t="shared" si="209"/>
        <v/>
      </c>
    </row>
    <row r="257" spans="1:104" x14ac:dyDescent="0.35">
      <c r="A257" t="s">
        <v>619</v>
      </c>
      <c r="B257" t="s">
        <v>285</v>
      </c>
      <c r="C257" t="s">
        <v>25</v>
      </c>
      <c r="D257" t="s">
        <v>246</v>
      </c>
      <c r="E257" t="s">
        <v>28</v>
      </c>
      <c r="F257" s="5">
        <v>43738</v>
      </c>
      <c r="G257" s="3" t="s">
        <v>320</v>
      </c>
      <c r="H257" s="3" t="s">
        <v>512</v>
      </c>
      <c r="X257" t="s">
        <v>10</v>
      </c>
      <c r="AI257" t="s">
        <v>10</v>
      </c>
      <c r="AK257" t="s">
        <v>10</v>
      </c>
      <c r="AW257">
        <f t="shared" si="210"/>
        <v>3</v>
      </c>
      <c r="AY257" t="s">
        <v>512</v>
      </c>
      <c r="AZ257" t="str">
        <f t="shared" si="159"/>
        <v/>
      </c>
      <c r="BA257" t="str">
        <f t="shared" si="161"/>
        <v/>
      </c>
      <c r="BB257" t="str">
        <f t="shared" si="162"/>
        <v/>
      </c>
      <c r="BC257" t="str">
        <f t="shared" si="163"/>
        <v/>
      </c>
      <c r="BD257" t="str">
        <f t="shared" si="164"/>
        <v/>
      </c>
      <c r="BE257" t="str">
        <f t="shared" si="165"/>
        <v/>
      </c>
      <c r="BF257" t="str">
        <f t="shared" si="166"/>
        <v/>
      </c>
      <c r="BG257" t="str">
        <f t="shared" si="167"/>
        <v/>
      </c>
      <c r="BH257" t="str">
        <f t="shared" si="168"/>
        <v/>
      </c>
      <c r="BI257" t="str">
        <f t="shared" si="169"/>
        <v/>
      </c>
      <c r="BJ257" t="str">
        <f t="shared" si="170"/>
        <v/>
      </c>
      <c r="BK257" t="str">
        <f t="shared" si="171"/>
        <v/>
      </c>
      <c r="BL257" t="str">
        <f t="shared" si="172"/>
        <v/>
      </c>
      <c r="BM257" t="str">
        <f t="shared" si="173"/>
        <v/>
      </c>
      <c r="BN257" t="str">
        <f t="shared" si="174"/>
        <v/>
      </c>
      <c r="BO257" t="str">
        <f t="shared" si="175"/>
        <v>04.08.2019</v>
      </c>
      <c r="BP257" t="str">
        <f t="shared" si="176"/>
        <v/>
      </c>
      <c r="BQ257" t="str">
        <f t="shared" si="177"/>
        <v/>
      </c>
      <c r="BR257" t="str">
        <f t="shared" si="178"/>
        <v/>
      </c>
      <c r="BS257" t="str">
        <f t="shared" si="179"/>
        <v/>
      </c>
      <c r="BT257" t="str">
        <f t="shared" si="180"/>
        <v/>
      </c>
      <c r="BU257" t="str">
        <f t="shared" si="181"/>
        <v/>
      </c>
      <c r="BV257" t="str">
        <f t="shared" si="182"/>
        <v/>
      </c>
      <c r="BW257" t="str">
        <f t="shared" si="183"/>
        <v/>
      </c>
      <c r="BX257" t="str">
        <f t="shared" si="184"/>
        <v/>
      </c>
      <c r="BY257" t="str">
        <f t="shared" si="185"/>
        <v/>
      </c>
      <c r="BZ257" t="str">
        <f t="shared" si="186"/>
        <v>07.09.2019</v>
      </c>
      <c r="CA257" t="str">
        <f t="shared" si="187"/>
        <v/>
      </c>
      <c r="CB257" t="str">
        <f t="shared" si="188"/>
        <v>07.09.2019</v>
      </c>
      <c r="CC257" t="str">
        <f t="shared" si="189"/>
        <v/>
      </c>
      <c r="CD257" t="str">
        <f t="shared" si="190"/>
        <v/>
      </c>
      <c r="CE257" t="str">
        <f t="shared" si="191"/>
        <v/>
      </c>
      <c r="CF257" t="str">
        <f t="shared" si="192"/>
        <v/>
      </c>
      <c r="CG257" t="str">
        <f t="shared" si="193"/>
        <v/>
      </c>
      <c r="CH257" t="str">
        <f t="shared" si="194"/>
        <v/>
      </c>
      <c r="CI257" t="str">
        <f t="shared" si="195"/>
        <v/>
      </c>
      <c r="CJ257" t="str">
        <f t="shared" si="196"/>
        <v/>
      </c>
      <c r="CK257" t="str">
        <f t="shared" si="197"/>
        <v/>
      </c>
      <c r="CL257" t="str">
        <f t="shared" si="198"/>
        <v/>
      </c>
      <c r="CM257" t="str">
        <f t="shared" si="199"/>
        <v/>
      </c>
      <c r="CN257" t="str">
        <f t="shared" si="160"/>
        <v>;;;;;;;;;;;;;;;;04.08.2019;;;;;;;;;;;07.09.2019;;07.09.2019;;;;;;;;;;;;</v>
      </c>
      <c r="CO257" t="str">
        <f t="shared" si="211"/>
        <v>07.09.2019</v>
      </c>
      <c r="CP257" t="s">
        <v>481</v>
      </c>
      <c r="CQ257" t="str">
        <f t="shared" si="200"/>
        <v/>
      </c>
      <c r="CR257" t="str">
        <f t="shared" si="201"/>
        <v/>
      </c>
      <c r="CS257" t="str">
        <f t="shared" si="202"/>
        <v/>
      </c>
      <c r="CT257" t="str">
        <f t="shared" si="203"/>
        <v/>
      </c>
      <c r="CU257" t="str">
        <f t="shared" si="204"/>
        <v/>
      </c>
      <c r="CV257" t="str">
        <f t="shared" si="205"/>
        <v/>
      </c>
      <c r="CW257" t="str">
        <f t="shared" si="206"/>
        <v/>
      </c>
      <c r="CX257" t="str">
        <f t="shared" si="207"/>
        <v/>
      </c>
      <c r="CY257" t="str">
        <f t="shared" si="208"/>
        <v/>
      </c>
      <c r="CZ257" t="str">
        <f t="shared" si="209"/>
        <v/>
      </c>
    </row>
    <row r="258" spans="1:104" x14ac:dyDescent="0.35">
      <c r="A258" t="s">
        <v>641</v>
      </c>
      <c r="B258" t="s">
        <v>328</v>
      </c>
      <c r="D258" t="s">
        <v>289</v>
      </c>
      <c r="E258" t="s">
        <v>28</v>
      </c>
      <c r="F258" s="5">
        <v>43738</v>
      </c>
      <c r="G258" s="3" t="s">
        <v>320</v>
      </c>
      <c r="H258" s="3" t="s">
        <v>512</v>
      </c>
      <c r="X258" t="s">
        <v>10</v>
      </c>
      <c r="AI258" t="s">
        <v>10</v>
      </c>
      <c r="AK258" t="s">
        <v>10</v>
      </c>
      <c r="AW258">
        <f t="shared" si="210"/>
        <v>3</v>
      </c>
      <c r="AY258" t="s">
        <v>512</v>
      </c>
      <c r="AZ258" t="str">
        <f t="shared" si="159"/>
        <v/>
      </c>
      <c r="BA258" t="str">
        <f t="shared" si="161"/>
        <v/>
      </c>
      <c r="BB258" t="str">
        <f t="shared" si="162"/>
        <v/>
      </c>
      <c r="BC258" t="str">
        <f t="shared" si="163"/>
        <v/>
      </c>
      <c r="BD258" t="str">
        <f t="shared" si="164"/>
        <v/>
      </c>
      <c r="BE258" t="str">
        <f t="shared" si="165"/>
        <v/>
      </c>
      <c r="BF258" t="str">
        <f t="shared" si="166"/>
        <v/>
      </c>
      <c r="BG258" t="str">
        <f t="shared" si="167"/>
        <v/>
      </c>
      <c r="BH258" t="str">
        <f t="shared" si="168"/>
        <v/>
      </c>
      <c r="BI258" t="str">
        <f t="shared" si="169"/>
        <v/>
      </c>
      <c r="BJ258" t="str">
        <f t="shared" si="170"/>
        <v/>
      </c>
      <c r="BK258" t="str">
        <f t="shared" si="171"/>
        <v/>
      </c>
      <c r="BL258" t="str">
        <f t="shared" si="172"/>
        <v/>
      </c>
      <c r="BM258" t="str">
        <f t="shared" si="173"/>
        <v/>
      </c>
      <c r="BN258" t="str">
        <f t="shared" si="174"/>
        <v/>
      </c>
      <c r="BO258" t="str">
        <f t="shared" si="175"/>
        <v>04.08.2019</v>
      </c>
      <c r="BP258" t="str">
        <f t="shared" si="176"/>
        <v/>
      </c>
      <c r="BQ258" t="str">
        <f t="shared" si="177"/>
        <v/>
      </c>
      <c r="BR258" t="str">
        <f t="shared" si="178"/>
        <v/>
      </c>
      <c r="BS258" t="str">
        <f t="shared" si="179"/>
        <v/>
      </c>
      <c r="BT258" t="str">
        <f t="shared" si="180"/>
        <v/>
      </c>
      <c r="BU258" t="str">
        <f t="shared" si="181"/>
        <v/>
      </c>
      <c r="BV258" t="str">
        <f t="shared" si="182"/>
        <v/>
      </c>
      <c r="BW258" t="str">
        <f t="shared" si="183"/>
        <v/>
      </c>
      <c r="BX258" t="str">
        <f t="shared" si="184"/>
        <v/>
      </c>
      <c r="BY258" t="str">
        <f t="shared" si="185"/>
        <v/>
      </c>
      <c r="BZ258" t="str">
        <f t="shared" si="186"/>
        <v>07.09.2019</v>
      </c>
      <c r="CA258" t="str">
        <f t="shared" si="187"/>
        <v/>
      </c>
      <c r="CB258" t="str">
        <f t="shared" si="188"/>
        <v>07.09.2019</v>
      </c>
      <c r="CC258" t="str">
        <f t="shared" si="189"/>
        <v/>
      </c>
      <c r="CD258" t="str">
        <f t="shared" si="190"/>
        <v/>
      </c>
      <c r="CE258" t="str">
        <f t="shared" si="191"/>
        <v/>
      </c>
      <c r="CF258" t="str">
        <f t="shared" si="192"/>
        <v/>
      </c>
      <c r="CG258" t="str">
        <f t="shared" si="193"/>
        <v/>
      </c>
      <c r="CH258" t="str">
        <f t="shared" si="194"/>
        <v/>
      </c>
      <c r="CI258" t="str">
        <f t="shared" si="195"/>
        <v/>
      </c>
      <c r="CJ258" t="str">
        <f t="shared" si="196"/>
        <v/>
      </c>
      <c r="CK258" t="str">
        <f t="shared" si="197"/>
        <v/>
      </c>
      <c r="CL258" t="str">
        <f t="shared" si="198"/>
        <v/>
      </c>
      <c r="CM258" t="str">
        <f t="shared" si="199"/>
        <v/>
      </c>
      <c r="CN258" t="str">
        <f t="shared" si="160"/>
        <v>;;;;;;;;;;;;;;;;04.08.2019;;;;;;;;;;;07.09.2019;;07.09.2019;;;;;;;;;;;;</v>
      </c>
      <c r="CO258" t="str">
        <f t="shared" si="211"/>
        <v>07.09.2019</v>
      </c>
      <c r="CP258" t="s">
        <v>481</v>
      </c>
      <c r="CQ258" t="str">
        <f t="shared" si="200"/>
        <v/>
      </c>
      <c r="CR258" t="str">
        <f t="shared" si="201"/>
        <v/>
      </c>
      <c r="CS258" t="str">
        <f t="shared" si="202"/>
        <v/>
      </c>
      <c r="CT258" t="str">
        <f t="shared" si="203"/>
        <v/>
      </c>
      <c r="CU258" t="str">
        <f t="shared" si="204"/>
        <v/>
      </c>
      <c r="CV258" t="str">
        <f t="shared" si="205"/>
        <v/>
      </c>
      <c r="CW258" t="str">
        <f t="shared" si="206"/>
        <v/>
      </c>
      <c r="CX258" t="str">
        <f t="shared" si="207"/>
        <v/>
      </c>
      <c r="CY258" t="str">
        <f t="shared" si="208"/>
        <v/>
      </c>
      <c r="CZ258" t="str">
        <f t="shared" si="209"/>
        <v/>
      </c>
    </row>
    <row r="259" spans="1:104" x14ac:dyDescent="0.35">
      <c r="A259" t="s">
        <v>573</v>
      </c>
      <c r="B259" t="s">
        <v>62</v>
      </c>
      <c r="C259" t="s">
        <v>25</v>
      </c>
      <c r="D259" t="s">
        <v>61</v>
      </c>
      <c r="E259" t="s">
        <v>28</v>
      </c>
      <c r="F259" s="5">
        <v>43738</v>
      </c>
      <c r="G259" s="3" t="s">
        <v>320</v>
      </c>
      <c r="H259" s="3" t="s">
        <v>512</v>
      </c>
      <c r="S259" t="s">
        <v>10</v>
      </c>
      <c r="X259" t="s">
        <v>10</v>
      </c>
      <c r="AH259" t="s">
        <v>10</v>
      </c>
      <c r="AW259">
        <f t="shared" si="210"/>
        <v>3</v>
      </c>
      <c r="AY259" t="s">
        <v>512</v>
      </c>
      <c r="AZ259" t="str">
        <f t="shared" ref="AZ259:AZ293" si="212">IF(I259="x",TEXT(I$4,"dd.mm.yyyy"),"")</f>
        <v/>
      </c>
      <c r="BA259" t="str">
        <f t="shared" si="161"/>
        <v/>
      </c>
      <c r="BB259" t="str">
        <f t="shared" si="162"/>
        <v/>
      </c>
      <c r="BC259" t="str">
        <f t="shared" si="163"/>
        <v/>
      </c>
      <c r="BD259" t="str">
        <f t="shared" si="164"/>
        <v/>
      </c>
      <c r="BE259" t="str">
        <f t="shared" si="165"/>
        <v/>
      </c>
      <c r="BF259" t="str">
        <f t="shared" si="166"/>
        <v/>
      </c>
      <c r="BG259" t="str">
        <f t="shared" si="167"/>
        <v/>
      </c>
      <c r="BH259" t="str">
        <f t="shared" si="168"/>
        <v/>
      </c>
      <c r="BI259" t="str">
        <f t="shared" si="169"/>
        <v/>
      </c>
      <c r="BJ259" t="str">
        <f t="shared" si="170"/>
        <v>07.06.2019</v>
      </c>
      <c r="BK259" t="str">
        <f t="shared" si="171"/>
        <v/>
      </c>
      <c r="BL259" t="str">
        <f t="shared" si="172"/>
        <v/>
      </c>
      <c r="BM259" t="str">
        <f t="shared" si="173"/>
        <v/>
      </c>
      <c r="BN259" t="str">
        <f t="shared" si="174"/>
        <v/>
      </c>
      <c r="BO259" t="str">
        <f t="shared" si="175"/>
        <v>04.08.2019</v>
      </c>
      <c r="BP259" t="str">
        <f t="shared" si="176"/>
        <v/>
      </c>
      <c r="BQ259" t="str">
        <f t="shared" si="177"/>
        <v/>
      </c>
      <c r="BR259" t="str">
        <f t="shared" si="178"/>
        <v/>
      </c>
      <c r="BS259" t="str">
        <f t="shared" si="179"/>
        <v/>
      </c>
      <c r="BT259" t="str">
        <f t="shared" si="180"/>
        <v/>
      </c>
      <c r="BU259" t="str">
        <f t="shared" si="181"/>
        <v/>
      </c>
      <c r="BV259" t="str">
        <f t="shared" si="182"/>
        <v/>
      </c>
      <c r="BW259" t="str">
        <f t="shared" si="183"/>
        <v/>
      </c>
      <c r="BX259" t="str">
        <f t="shared" si="184"/>
        <v/>
      </c>
      <c r="BY259" t="str">
        <f t="shared" si="185"/>
        <v>07.09.2019</v>
      </c>
      <c r="BZ259" t="str">
        <f t="shared" si="186"/>
        <v/>
      </c>
      <c r="CA259" t="str">
        <f t="shared" si="187"/>
        <v/>
      </c>
      <c r="CB259" t="str">
        <f t="shared" si="188"/>
        <v/>
      </c>
      <c r="CC259" t="str">
        <f t="shared" si="189"/>
        <v/>
      </c>
      <c r="CD259" t="str">
        <f t="shared" si="190"/>
        <v/>
      </c>
      <c r="CE259" t="str">
        <f t="shared" si="191"/>
        <v/>
      </c>
      <c r="CF259" t="str">
        <f t="shared" si="192"/>
        <v/>
      </c>
      <c r="CG259" t="str">
        <f t="shared" si="193"/>
        <v/>
      </c>
      <c r="CH259" t="str">
        <f t="shared" si="194"/>
        <v/>
      </c>
      <c r="CI259" t="str">
        <f t="shared" si="195"/>
        <v/>
      </c>
      <c r="CJ259" t="str">
        <f t="shared" si="196"/>
        <v/>
      </c>
      <c r="CK259" t="str">
        <f t="shared" si="197"/>
        <v/>
      </c>
      <c r="CL259" t="str">
        <f t="shared" si="198"/>
        <v/>
      </c>
      <c r="CM259" t="str">
        <f t="shared" si="199"/>
        <v/>
      </c>
      <c r="CN259" t="str">
        <f t="shared" ref="CN259:CN293" si="213">CONCATENATE(AZ259,";",BA259,";",BB259,";",BB259,";",BC259,";",BD259,";",BE259,";",BF259,";",BG259,";",BH259,";",BI259,";",BJ259,";",BK259,";",BL259,";",BM259,";",BN259,";",BO259,";",BP259,";",BQ259,";",BR259,";",BS259,";",BT259,";",BU259,";",BV259,";",BW259,";",BX259,";",BY259,";",BZ259,";",CA259,";",CB259,";",CC259,";",CD259,";",CE259,";",CF259,";",CG259,";",CH259,";",CI259,";",CJ259,";",CK259,";",CL259,";",CM259,";")</f>
        <v>;;;;;;;;;;;07.06.2019;;;;;04.08.2019;;;;;;;;;;07.09.2019;;;;;;;;;;;;;;;</v>
      </c>
      <c r="CO259" t="str">
        <f t="shared" si="211"/>
        <v>07.09.2019</v>
      </c>
      <c r="CP259" t="s">
        <v>482</v>
      </c>
      <c r="CQ259" t="str">
        <f t="shared" si="200"/>
        <v/>
      </c>
      <c r="CR259" t="str">
        <f t="shared" si="201"/>
        <v/>
      </c>
      <c r="CS259" t="str">
        <f t="shared" si="202"/>
        <v/>
      </c>
      <c r="CT259" t="str">
        <f t="shared" si="203"/>
        <v/>
      </c>
      <c r="CU259" t="str">
        <f t="shared" si="204"/>
        <v/>
      </c>
      <c r="CV259" t="str">
        <f t="shared" si="205"/>
        <v/>
      </c>
      <c r="CW259" t="str">
        <f t="shared" si="206"/>
        <v/>
      </c>
      <c r="CX259" t="str">
        <f t="shared" si="207"/>
        <v/>
      </c>
      <c r="CY259" t="str">
        <f t="shared" si="208"/>
        <v/>
      </c>
      <c r="CZ259" t="str">
        <f t="shared" si="209"/>
        <v/>
      </c>
    </row>
    <row r="260" spans="1:104" x14ac:dyDescent="0.35">
      <c r="A260" t="e">
        <v>#N/A</v>
      </c>
      <c r="B260" t="s">
        <v>250</v>
      </c>
      <c r="C260" t="s">
        <v>15</v>
      </c>
      <c r="D260" t="s">
        <v>246</v>
      </c>
      <c r="G260" s="3" t="s">
        <v>321</v>
      </c>
      <c r="H260" s="3" t="s">
        <v>496</v>
      </c>
      <c r="AW260">
        <f t="shared" si="210"/>
        <v>0</v>
      </c>
      <c r="AY260" t="s">
        <v>496</v>
      </c>
      <c r="AZ260" t="str">
        <f t="shared" si="212"/>
        <v/>
      </c>
      <c r="BA260" t="str">
        <f t="shared" si="161"/>
        <v/>
      </c>
      <c r="BB260" t="str">
        <f t="shared" si="162"/>
        <v/>
      </c>
      <c r="BC260" t="str">
        <f t="shared" si="163"/>
        <v/>
      </c>
      <c r="BD260" t="str">
        <f t="shared" si="164"/>
        <v/>
      </c>
      <c r="BE260" t="str">
        <f t="shared" si="165"/>
        <v/>
      </c>
      <c r="BF260" t="str">
        <f t="shared" si="166"/>
        <v/>
      </c>
      <c r="BG260" t="str">
        <f t="shared" si="167"/>
        <v/>
      </c>
      <c r="BH260" t="str">
        <f t="shared" si="168"/>
        <v/>
      </c>
      <c r="BI260" t="str">
        <f t="shared" si="169"/>
        <v/>
      </c>
      <c r="BJ260" t="str">
        <f t="shared" si="170"/>
        <v/>
      </c>
      <c r="BK260" t="str">
        <f t="shared" si="171"/>
        <v/>
      </c>
      <c r="BL260" t="str">
        <f t="shared" si="172"/>
        <v/>
      </c>
      <c r="BM260" t="str">
        <f t="shared" si="173"/>
        <v/>
      </c>
      <c r="BN260" t="str">
        <f t="shared" si="174"/>
        <v/>
      </c>
      <c r="BO260" t="str">
        <f t="shared" si="175"/>
        <v/>
      </c>
      <c r="BP260" t="str">
        <f t="shared" si="176"/>
        <v/>
      </c>
      <c r="BQ260" t="str">
        <f t="shared" si="177"/>
        <v/>
      </c>
      <c r="BR260" t="str">
        <f t="shared" si="178"/>
        <v/>
      </c>
      <c r="BS260" t="str">
        <f t="shared" si="179"/>
        <v/>
      </c>
      <c r="BT260" t="str">
        <f t="shared" si="180"/>
        <v/>
      </c>
      <c r="BU260" t="str">
        <f t="shared" si="181"/>
        <v/>
      </c>
      <c r="BV260" t="str">
        <f t="shared" si="182"/>
        <v/>
      </c>
      <c r="BW260" t="str">
        <f t="shared" si="183"/>
        <v/>
      </c>
      <c r="BX260" t="str">
        <f t="shared" si="184"/>
        <v/>
      </c>
      <c r="BY260" t="str">
        <f t="shared" si="185"/>
        <v/>
      </c>
      <c r="BZ260" t="str">
        <f t="shared" si="186"/>
        <v/>
      </c>
      <c r="CA260" t="str">
        <f t="shared" si="187"/>
        <v/>
      </c>
      <c r="CB260" t="str">
        <f t="shared" si="188"/>
        <v/>
      </c>
      <c r="CC260" t="str">
        <f t="shared" si="189"/>
        <v/>
      </c>
      <c r="CD260" t="str">
        <f t="shared" si="190"/>
        <v/>
      </c>
      <c r="CE260" t="str">
        <f t="shared" si="191"/>
        <v/>
      </c>
      <c r="CF260" t="str">
        <f t="shared" si="192"/>
        <v/>
      </c>
      <c r="CG260" t="str">
        <f t="shared" si="193"/>
        <v/>
      </c>
      <c r="CH260" t="str">
        <f t="shared" si="194"/>
        <v/>
      </c>
      <c r="CI260" t="str">
        <f t="shared" si="195"/>
        <v/>
      </c>
      <c r="CJ260" t="str">
        <f t="shared" si="196"/>
        <v/>
      </c>
      <c r="CK260" t="str">
        <f t="shared" si="197"/>
        <v/>
      </c>
      <c r="CL260" t="str">
        <f t="shared" si="198"/>
        <v/>
      </c>
      <c r="CM260" t="str">
        <f t="shared" si="199"/>
        <v/>
      </c>
      <c r="CN260" t="str">
        <f t="shared" si="213"/>
        <v>;;;;;;;;;;;;;;;;;;;;;;;;;;;;;;;;;;;;;;;;;</v>
      </c>
      <c r="CO260" t="str">
        <f t="shared" si="211"/>
        <v/>
      </c>
      <c r="CQ260" t="str">
        <f t="shared" si="200"/>
        <v/>
      </c>
      <c r="CR260" t="str">
        <f t="shared" si="201"/>
        <v/>
      </c>
      <c r="CS260" t="str">
        <f t="shared" si="202"/>
        <v/>
      </c>
      <c r="CT260" t="str">
        <f t="shared" si="203"/>
        <v/>
      </c>
      <c r="CU260" t="str">
        <f t="shared" si="204"/>
        <v/>
      </c>
      <c r="CV260" t="str">
        <f t="shared" si="205"/>
        <v/>
      </c>
      <c r="CW260" t="str">
        <f t="shared" si="206"/>
        <v/>
      </c>
      <c r="CX260" t="str">
        <f t="shared" si="207"/>
        <v/>
      </c>
      <c r="CY260" t="str">
        <f t="shared" si="208"/>
        <v/>
      </c>
      <c r="CZ260" t="str">
        <f t="shared" si="209"/>
        <v/>
      </c>
    </row>
    <row r="261" spans="1:104" x14ac:dyDescent="0.35">
      <c r="A261" t="e">
        <v>#N/A</v>
      </c>
      <c r="B261" t="s">
        <v>281</v>
      </c>
      <c r="C261" t="s">
        <v>15</v>
      </c>
      <c r="D261" t="s">
        <v>246</v>
      </c>
      <c r="G261" s="3" t="s">
        <v>321</v>
      </c>
      <c r="H261" s="3" t="s">
        <v>496</v>
      </c>
      <c r="AW261">
        <f t="shared" si="210"/>
        <v>0</v>
      </c>
      <c r="AY261" t="s">
        <v>496</v>
      </c>
      <c r="AZ261" t="str">
        <f t="shared" si="212"/>
        <v/>
      </c>
      <c r="BA261" t="str">
        <f t="shared" ref="BA261:BA293" si="214">IF(J261="x",TEXT(J$4,"dd.mm.yyyy"),"")</f>
        <v/>
      </c>
      <c r="BB261" t="str">
        <f t="shared" ref="BB261:BB293" si="215">IF(K261="x",TEXT(K$4,"dd.mm.yyyy"),"")</f>
        <v/>
      </c>
      <c r="BC261" t="str">
        <f t="shared" ref="BC261:BC293" si="216">IF(L261="x",TEXT(L$4,"dd.mm.yyyy"),"")</f>
        <v/>
      </c>
      <c r="BD261" t="str">
        <f t="shared" ref="BD261:BD293" si="217">IF(M261="x",TEXT(M$4,"dd.mm.yyyy"),"")</f>
        <v/>
      </c>
      <c r="BE261" t="str">
        <f t="shared" ref="BE261:BE293" si="218">IF(N261="x",TEXT(N$4,"dd.mm.yyyy"),"")</f>
        <v/>
      </c>
      <c r="BF261" t="str">
        <f t="shared" ref="BF261:BF293" si="219">IF(O261="x",TEXT(O$4,"dd.mm.yyyy"),"")</f>
        <v/>
      </c>
      <c r="BG261" t="str">
        <f t="shared" ref="BG261:BG293" si="220">IF(P261="x",TEXT(P$4,"dd.mm.yyyy"),"")</f>
        <v/>
      </c>
      <c r="BH261" t="str">
        <f t="shared" ref="BH261:BH293" si="221">IF(Q261="x",TEXT(Q$4,"dd.mm.yyyy"),"")</f>
        <v/>
      </c>
      <c r="BI261" t="str">
        <f t="shared" ref="BI261:BI293" si="222">IF(R261="x",TEXT(R$4,"dd.mm.yyyy"),"")</f>
        <v/>
      </c>
      <c r="BJ261" t="str">
        <f t="shared" ref="BJ261:BJ293" si="223">IF(S261="x",TEXT(S$4,"dd.mm.yyyy"),"")</f>
        <v/>
      </c>
      <c r="BK261" t="str">
        <f t="shared" ref="BK261:BK293" si="224">IF(T261="x",TEXT(T$4,"dd.mm.yyyy"),"")</f>
        <v/>
      </c>
      <c r="BL261" t="str">
        <f t="shared" ref="BL261:BL293" si="225">IF(U261="x",TEXT(U$4,"dd.mm.yyyy"),"")</f>
        <v/>
      </c>
      <c r="BM261" t="str">
        <f t="shared" ref="BM261:BM293" si="226">IF(V261="x",TEXT(V$4,"dd.mm.yyyy"),"")</f>
        <v/>
      </c>
      <c r="BN261" t="str">
        <f t="shared" ref="BN261:BN293" si="227">IF(W261="x",TEXT(W$4,"dd.mm.yyyy"),"")</f>
        <v/>
      </c>
      <c r="BO261" t="str">
        <f t="shared" ref="BO261:BO293" si="228">IF(X261="x",TEXT(X$4,"dd.mm.yyyy"),"")</f>
        <v/>
      </c>
      <c r="BP261" t="str">
        <f t="shared" ref="BP261:BP293" si="229">IF(Y261="x",TEXT(Y$4,"dd.mm.yyyy"),"")</f>
        <v/>
      </c>
      <c r="BQ261" t="str">
        <f t="shared" ref="BQ261:BQ293" si="230">IF(Z261="x",TEXT(Z$4,"dd.mm.yyyy"),"")</f>
        <v/>
      </c>
      <c r="BR261" t="str">
        <f t="shared" ref="BR261:BR293" si="231">IF(AA261="x",TEXT(AA$4,"dd.mm.yyyy"),"")</f>
        <v/>
      </c>
      <c r="BS261" t="str">
        <f t="shared" ref="BS261:BS293" si="232">IF(AB261="x",TEXT(AB$4,"dd.mm.yyyy"),"")</f>
        <v/>
      </c>
      <c r="BT261" t="str">
        <f t="shared" ref="BT261:BT293" si="233">IF(AC261="x",TEXT(AC$4,"dd.mm.yyyy"),"")</f>
        <v/>
      </c>
      <c r="BU261" t="str">
        <f t="shared" ref="BU261:BU293" si="234">IF(AD261="x",TEXT(AD$4,"dd.mm.yyyy"),"")</f>
        <v/>
      </c>
      <c r="BV261" t="str">
        <f t="shared" ref="BV261:BV293" si="235">IF(AE261="x",TEXT(AE$4,"dd.mm.yyyy"),"")</f>
        <v/>
      </c>
      <c r="BW261" t="str">
        <f t="shared" ref="BW261:BW293" si="236">IF(AF261="x",TEXT(AF$4,"dd.mm.yyyy"),"")</f>
        <v/>
      </c>
      <c r="BX261" t="str">
        <f t="shared" ref="BX261:BX293" si="237">IF(AG261="x",TEXT(AG$4,"dd.mm.yyyy"),"")</f>
        <v/>
      </c>
      <c r="BY261" t="str">
        <f t="shared" ref="BY261:BY293" si="238">IF(AH261="x",TEXT(AH$4,"dd.mm.yyyy"),"")</f>
        <v/>
      </c>
      <c r="BZ261" t="str">
        <f t="shared" ref="BZ261:BZ293" si="239">IF(AI261="x",TEXT(AI$4,"dd.mm.yyyy"),"")</f>
        <v/>
      </c>
      <c r="CA261" t="str">
        <f t="shared" ref="CA261:CA293" si="240">IF(AJ261="x",TEXT(AJ$4,"dd.mm.yyyy"),"")</f>
        <v/>
      </c>
      <c r="CB261" t="str">
        <f t="shared" ref="CB261:CB293" si="241">IF(AK261="x",TEXT(AK$4,"dd.mm.yyyy"),"")</f>
        <v/>
      </c>
      <c r="CC261" t="str">
        <f t="shared" ref="CC261:CC293" si="242">IF(AL261="x",TEXT(AL$4,"dd.mm.yyyy"),"")</f>
        <v/>
      </c>
      <c r="CD261" t="str">
        <f t="shared" ref="CD261:CD293" si="243">IF(AM261="x",TEXT(AM$4,"dd.mm.yyyy"),"")</f>
        <v/>
      </c>
      <c r="CE261" t="str">
        <f t="shared" ref="CE261:CE293" si="244">IF(AN261="x",TEXT(AN$4,"dd.mm.yyyy"),"")</f>
        <v/>
      </c>
      <c r="CF261" t="str">
        <f t="shared" ref="CF261:CF293" si="245">IF(AO261="x",TEXT(AO$4,"dd.mm.yyyy"),"")</f>
        <v/>
      </c>
      <c r="CG261" t="str">
        <f t="shared" ref="CG261:CG293" si="246">IF(AP261="x",TEXT(AP$4,"dd.mm.yyyy"),"")</f>
        <v/>
      </c>
      <c r="CH261" t="str">
        <f t="shared" ref="CH261:CH293" si="247">IF(AQ261="x",TEXT(AQ$4,"dd.mm.yyyy"),"")</f>
        <v/>
      </c>
      <c r="CI261" t="str">
        <f t="shared" ref="CI261:CI293" si="248">IF(AR261="x",TEXT(AR$4,"dd.mm.yyyy"),"")</f>
        <v/>
      </c>
      <c r="CJ261" t="str">
        <f t="shared" ref="CJ261:CJ293" si="249">IF(AS261="x",TEXT(AS$4,"dd.mm.yyyy"),"")</f>
        <v/>
      </c>
      <c r="CK261" t="str">
        <f t="shared" ref="CK261:CK293" si="250">IF(AT261="x",TEXT(AT$4,"dd.mm.yyyy"),"")</f>
        <v/>
      </c>
      <c r="CL261" t="str">
        <f t="shared" ref="CL261:CL293" si="251">IF(AU261="x",TEXT(AU$4,"dd.mm.yyyy"),"")</f>
        <v/>
      </c>
      <c r="CM261" t="str">
        <f t="shared" ref="CM261:CM293" si="252">IF(AV261="x",TEXT(AV$4,"dd.mm.yyyy"),"")</f>
        <v/>
      </c>
      <c r="CN261" t="str">
        <f t="shared" si="213"/>
        <v>;;;;;;;;;;;;;;;;;;;;;;;;;;;;;;;;;;;;;;;;;</v>
      </c>
      <c r="CO261" t="str">
        <f t="shared" si="211"/>
        <v/>
      </c>
      <c r="CQ261" t="str">
        <f t="shared" ref="CQ261:CQ293" si="253">IF(AZ261="x",TEXT(AZ$4,"dd.mm.yyyy"),"")</f>
        <v/>
      </c>
      <c r="CR261" t="str">
        <f t="shared" ref="CR261:CR293" si="254">IF(BA261="x",TEXT(BA$4,"dd.mm.yyyy"),"")</f>
        <v/>
      </c>
      <c r="CS261" t="str">
        <f t="shared" ref="CS261:CS293" si="255">IF(BB261="x",TEXT(BB$4,"dd.mm.yyyy"),"")</f>
        <v/>
      </c>
      <c r="CT261" t="str">
        <f t="shared" ref="CT261:CT293" si="256">IF(BC261="x",TEXT(BC$4,"dd.mm.yyyy"),"")</f>
        <v/>
      </c>
      <c r="CU261" t="str">
        <f t="shared" ref="CU261:CU293" si="257">IF(BD261="x",TEXT(BD$4,"dd.mm.yyyy"),"")</f>
        <v/>
      </c>
      <c r="CV261" t="str">
        <f t="shared" ref="CV261:CV293" si="258">IF(BE261="x",TEXT(BE$4,"dd.mm.yyyy"),"")</f>
        <v/>
      </c>
      <c r="CW261" t="str">
        <f t="shared" ref="CW261:CW293" si="259">IF(BF261="x",TEXT(BF$4,"dd.mm.yyyy"),"")</f>
        <v/>
      </c>
      <c r="CX261" t="str">
        <f t="shared" ref="CX261:CX293" si="260">IF(BG261="x",TEXT(BG$4,"dd.mm.yyyy"),"")</f>
        <v/>
      </c>
      <c r="CY261" t="str">
        <f t="shared" ref="CY261:CY293" si="261">IF(BH261="x",TEXT(BH$4,"dd.mm.yyyy"),"")</f>
        <v/>
      </c>
      <c r="CZ261" t="str">
        <f t="shared" ref="CZ261:CZ293" si="262">IF(BI261="x",TEXT(BI$4,"dd.mm.yyyy"),"")</f>
        <v/>
      </c>
    </row>
    <row r="262" spans="1:104" x14ac:dyDescent="0.35">
      <c r="A262" t="s">
        <v>642</v>
      </c>
      <c r="B262" t="s">
        <v>293</v>
      </c>
      <c r="C262" t="s">
        <v>15</v>
      </c>
      <c r="D262" t="s">
        <v>289</v>
      </c>
      <c r="E262" t="s">
        <v>17</v>
      </c>
      <c r="F262" s="6">
        <v>43486</v>
      </c>
      <c r="G262" s="3" t="s">
        <v>320</v>
      </c>
      <c r="H262" s="3" t="s">
        <v>517</v>
      </c>
      <c r="L262" t="s">
        <v>10</v>
      </c>
      <c r="O262" t="s">
        <v>10</v>
      </c>
      <c r="Q262" t="s">
        <v>10</v>
      </c>
      <c r="R262" t="s">
        <v>10</v>
      </c>
      <c r="AW262">
        <f t="shared" ref="AW262:AW293" si="263">COUNTA(I262:AV262)</f>
        <v>4</v>
      </c>
      <c r="AY262" t="s">
        <v>517</v>
      </c>
      <c r="AZ262" t="str">
        <f t="shared" si="212"/>
        <v/>
      </c>
      <c r="BA262" t="str">
        <f t="shared" si="214"/>
        <v/>
      </c>
      <c r="BB262" t="str">
        <f t="shared" si="215"/>
        <v/>
      </c>
      <c r="BC262" t="str">
        <f t="shared" si="216"/>
        <v>20.01.2019</v>
      </c>
      <c r="BD262" t="str">
        <f t="shared" si="217"/>
        <v/>
      </c>
      <c r="BE262" t="str">
        <f t="shared" si="218"/>
        <v/>
      </c>
      <c r="BF262" t="str">
        <f t="shared" si="219"/>
        <v>07.04.2019</v>
      </c>
      <c r="BG262" t="str">
        <f t="shared" si="220"/>
        <v/>
      </c>
      <c r="BH262" t="str">
        <f t="shared" si="221"/>
        <v>13.05.2019</v>
      </c>
      <c r="BI262" t="str">
        <f t="shared" si="222"/>
        <v>26.05.2019</v>
      </c>
      <c r="BJ262" t="str">
        <f t="shared" si="223"/>
        <v/>
      </c>
      <c r="BK262" t="str">
        <f t="shared" si="224"/>
        <v/>
      </c>
      <c r="BL262" t="str">
        <f t="shared" si="225"/>
        <v/>
      </c>
      <c r="BM262" t="str">
        <f t="shared" si="226"/>
        <v/>
      </c>
      <c r="BN262" t="str">
        <f t="shared" si="227"/>
        <v/>
      </c>
      <c r="BO262" t="str">
        <f t="shared" si="228"/>
        <v/>
      </c>
      <c r="BP262" t="str">
        <f t="shared" si="229"/>
        <v/>
      </c>
      <c r="BQ262" t="str">
        <f t="shared" si="230"/>
        <v/>
      </c>
      <c r="BR262" t="str">
        <f t="shared" si="231"/>
        <v/>
      </c>
      <c r="BS262" t="str">
        <f t="shared" si="232"/>
        <v/>
      </c>
      <c r="BT262" t="str">
        <f t="shared" si="233"/>
        <v/>
      </c>
      <c r="BU262" t="str">
        <f t="shared" si="234"/>
        <v/>
      </c>
      <c r="BV262" t="str">
        <f t="shared" si="235"/>
        <v/>
      </c>
      <c r="BW262" t="str">
        <f t="shared" si="236"/>
        <v/>
      </c>
      <c r="BX262" t="str">
        <f t="shared" si="237"/>
        <v/>
      </c>
      <c r="BY262" t="str">
        <f t="shared" si="238"/>
        <v/>
      </c>
      <c r="BZ262" t="str">
        <f t="shared" si="239"/>
        <v/>
      </c>
      <c r="CA262" t="str">
        <f t="shared" si="240"/>
        <v/>
      </c>
      <c r="CB262" t="str">
        <f t="shared" si="241"/>
        <v/>
      </c>
      <c r="CC262" t="str">
        <f t="shared" si="242"/>
        <v/>
      </c>
      <c r="CD262" t="str">
        <f t="shared" si="243"/>
        <v/>
      </c>
      <c r="CE262" t="str">
        <f t="shared" si="244"/>
        <v/>
      </c>
      <c r="CF262" t="str">
        <f t="shared" si="245"/>
        <v/>
      </c>
      <c r="CG262" t="str">
        <f t="shared" si="246"/>
        <v/>
      </c>
      <c r="CH262" t="str">
        <f t="shared" si="247"/>
        <v/>
      </c>
      <c r="CI262" t="str">
        <f t="shared" si="248"/>
        <v/>
      </c>
      <c r="CJ262" t="str">
        <f t="shared" si="249"/>
        <v/>
      </c>
      <c r="CK262" t="str">
        <f t="shared" si="250"/>
        <v/>
      </c>
      <c r="CL262" t="str">
        <f t="shared" si="251"/>
        <v/>
      </c>
      <c r="CM262" t="str">
        <f t="shared" si="252"/>
        <v/>
      </c>
      <c r="CN262" t="str">
        <f t="shared" si="213"/>
        <v>;;;;20.01.2019;;;07.04.2019;;13.05.2019;26.05.2019;;;;;;;;;;;;;;;;;;;;;;;;;;;;;;;</v>
      </c>
      <c r="CO262" t="str">
        <f t="shared" ref="CO262:CO292" si="264">RIGHT(CP262,10)</f>
        <v>26.05.2019</v>
      </c>
      <c r="CP262" t="s">
        <v>483</v>
      </c>
      <c r="CQ262" t="str">
        <f t="shared" si="253"/>
        <v/>
      </c>
      <c r="CR262" t="str">
        <f t="shared" si="254"/>
        <v/>
      </c>
      <c r="CS262" t="str">
        <f t="shared" si="255"/>
        <v/>
      </c>
      <c r="CT262" t="str">
        <f t="shared" si="256"/>
        <v/>
      </c>
      <c r="CU262" t="str">
        <f t="shared" si="257"/>
        <v/>
      </c>
      <c r="CV262" t="str">
        <f t="shared" si="258"/>
        <v/>
      </c>
      <c r="CW262" t="str">
        <f t="shared" si="259"/>
        <v/>
      </c>
      <c r="CX262" t="str">
        <f t="shared" si="260"/>
        <v/>
      </c>
      <c r="CY262" t="str">
        <f t="shared" si="261"/>
        <v/>
      </c>
      <c r="CZ262" t="str">
        <f t="shared" si="262"/>
        <v/>
      </c>
    </row>
    <row r="263" spans="1:104" x14ac:dyDescent="0.35">
      <c r="A263" t="s">
        <v>595</v>
      </c>
      <c r="B263" t="s">
        <v>139</v>
      </c>
      <c r="C263" t="s">
        <v>15</v>
      </c>
      <c r="D263" t="s">
        <v>134</v>
      </c>
      <c r="E263" t="s">
        <v>17</v>
      </c>
      <c r="F263" s="6">
        <v>43486</v>
      </c>
      <c r="G263" s="3" t="s">
        <v>320</v>
      </c>
      <c r="H263" s="3" t="s">
        <v>510</v>
      </c>
      <c r="L263" t="s">
        <v>10</v>
      </c>
      <c r="O263" t="s">
        <v>10</v>
      </c>
      <c r="Q263" t="s">
        <v>10</v>
      </c>
      <c r="R263" t="s">
        <v>10</v>
      </c>
      <c r="AF263" t="s">
        <v>10</v>
      </c>
      <c r="AW263">
        <f t="shared" si="263"/>
        <v>5</v>
      </c>
      <c r="AY263" t="s">
        <v>510</v>
      </c>
      <c r="AZ263" t="str">
        <f t="shared" si="212"/>
        <v/>
      </c>
      <c r="BA263" t="str">
        <f t="shared" si="214"/>
        <v/>
      </c>
      <c r="BB263" t="str">
        <f t="shared" si="215"/>
        <v/>
      </c>
      <c r="BC263" t="str">
        <f t="shared" si="216"/>
        <v>20.01.2019</v>
      </c>
      <c r="BD263" t="str">
        <f t="shared" si="217"/>
        <v/>
      </c>
      <c r="BE263" t="str">
        <f t="shared" si="218"/>
        <v/>
      </c>
      <c r="BF263" t="str">
        <f t="shared" si="219"/>
        <v>07.04.2019</v>
      </c>
      <c r="BG263" t="str">
        <f t="shared" si="220"/>
        <v/>
      </c>
      <c r="BH263" t="str">
        <f t="shared" si="221"/>
        <v>13.05.2019</v>
      </c>
      <c r="BI263" t="str">
        <f t="shared" si="222"/>
        <v>26.05.2019</v>
      </c>
      <c r="BJ263" t="str">
        <f t="shared" si="223"/>
        <v/>
      </c>
      <c r="BK263" t="str">
        <f t="shared" si="224"/>
        <v/>
      </c>
      <c r="BL263" t="str">
        <f t="shared" si="225"/>
        <v/>
      </c>
      <c r="BM263" t="str">
        <f t="shared" si="226"/>
        <v/>
      </c>
      <c r="BN263" t="str">
        <f t="shared" si="227"/>
        <v/>
      </c>
      <c r="BO263" t="str">
        <f t="shared" si="228"/>
        <v/>
      </c>
      <c r="BP263" t="str">
        <f t="shared" si="229"/>
        <v/>
      </c>
      <c r="BQ263" t="str">
        <f t="shared" si="230"/>
        <v/>
      </c>
      <c r="BR263" t="str">
        <f t="shared" si="231"/>
        <v/>
      </c>
      <c r="BS263" t="str">
        <f t="shared" si="232"/>
        <v/>
      </c>
      <c r="BT263" t="str">
        <f t="shared" si="233"/>
        <v/>
      </c>
      <c r="BU263" t="str">
        <f t="shared" si="234"/>
        <v/>
      </c>
      <c r="BV263" t="str">
        <f t="shared" si="235"/>
        <v/>
      </c>
      <c r="BW263" t="str">
        <f t="shared" si="236"/>
        <v>02.09.2019</v>
      </c>
      <c r="BX263" t="str">
        <f t="shared" si="237"/>
        <v/>
      </c>
      <c r="BY263" t="str">
        <f t="shared" si="238"/>
        <v/>
      </c>
      <c r="BZ263" t="str">
        <f t="shared" si="239"/>
        <v/>
      </c>
      <c r="CA263" t="str">
        <f t="shared" si="240"/>
        <v/>
      </c>
      <c r="CB263" t="str">
        <f t="shared" si="241"/>
        <v/>
      </c>
      <c r="CC263" t="str">
        <f t="shared" si="242"/>
        <v/>
      </c>
      <c r="CD263" t="str">
        <f t="shared" si="243"/>
        <v/>
      </c>
      <c r="CE263" t="str">
        <f t="shared" si="244"/>
        <v/>
      </c>
      <c r="CF263" t="str">
        <f t="shared" si="245"/>
        <v/>
      </c>
      <c r="CG263" t="str">
        <f t="shared" si="246"/>
        <v/>
      </c>
      <c r="CH263" t="str">
        <f t="shared" si="247"/>
        <v/>
      </c>
      <c r="CI263" t="str">
        <f t="shared" si="248"/>
        <v/>
      </c>
      <c r="CJ263" t="str">
        <f t="shared" si="249"/>
        <v/>
      </c>
      <c r="CK263" t="str">
        <f t="shared" si="250"/>
        <v/>
      </c>
      <c r="CL263" t="str">
        <f t="shared" si="251"/>
        <v/>
      </c>
      <c r="CM263" t="str">
        <f t="shared" si="252"/>
        <v/>
      </c>
      <c r="CN263" t="str">
        <f t="shared" si="213"/>
        <v>;;;;20.01.2019;;;07.04.2019;;13.05.2019;26.05.2019;;;;;;;;;;;;;;02.09.2019;;;;;;;;;;;;;;;;;</v>
      </c>
      <c r="CO263" t="str">
        <f t="shared" si="264"/>
        <v>02.09.2019</v>
      </c>
      <c r="CP263" t="s">
        <v>484</v>
      </c>
      <c r="CQ263" t="str">
        <f t="shared" si="253"/>
        <v/>
      </c>
      <c r="CR263" t="str">
        <f t="shared" si="254"/>
        <v/>
      </c>
      <c r="CS263" t="str">
        <f t="shared" si="255"/>
        <v/>
      </c>
      <c r="CT263" t="str">
        <f t="shared" si="256"/>
        <v/>
      </c>
      <c r="CU263" t="str">
        <f t="shared" si="257"/>
        <v/>
      </c>
      <c r="CV263" t="str">
        <f t="shared" si="258"/>
        <v/>
      </c>
      <c r="CW263" t="str">
        <f t="shared" si="259"/>
        <v/>
      </c>
      <c r="CX263" t="str">
        <f t="shared" si="260"/>
        <v/>
      </c>
      <c r="CY263" t="str">
        <f t="shared" si="261"/>
        <v/>
      </c>
      <c r="CZ263" t="str">
        <f t="shared" si="262"/>
        <v/>
      </c>
    </row>
    <row r="264" spans="1:104" x14ac:dyDescent="0.35">
      <c r="A264" t="s">
        <v>643</v>
      </c>
      <c r="B264" t="s">
        <v>294</v>
      </c>
      <c r="C264" t="s">
        <v>15</v>
      </c>
      <c r="D264" t="s">
        <v>289</v>
      </c>
      <c r="E264" t="s">
        <v>17</v>
      </c>
      <c r="F264" s="6">
        <v>43486</v>
      </c>
      <c r="G264" s="3" t="s">
        <v>320</v>
      </c>
      <c r="H264" s="3" t="s">
        <v>517</v>
      </c>
      <c r="L264" t="s">
        <v>10</v>
      </c>
      <c r="O264" t="s">
        <v>10</v>
      </c>
      <c r="Q264" t="s">
        <v>10</v>
      </c>
      <c r="R264" t="s">
        <v>10</v>
      </c>
      <c r="AW264">
        <f t="shared" si="263"/>
        <v>4</v>
      </c>
      <c r="AY264" t="s">
        <v>517</v>
      </c>
      <c r="AZ264" t="str">
        <f t="shared" si="212"/>
        <v/>
      </c>
      <c r="BA264" t="str">
        <f t="shared" si="214"/>
        <v/>
      </c>
      <c r="BB264" t="str">
        <f t="shared" si="215"/>
        <v/>
      </c>
      <c r="BC264" t="str">
        <f t="shared" si="216"/>
        <v>20.01.2019</v>
      </c>
      <c r="BD264" t="str">
        <f t="shared" si="217"/>
        <v/>
      </c>
      <c r="BE264" t="str">
        <f t="shared" si="218"/>
        <v/>
      </c>
      <c r="BF264" t="str">
        <f t="shared" si="219"/>
        <v>07.04.2019</v>
      </c>
      <c r="BG264" t="str">
        <f t="shared" si="220"/>
        <v/>
      </c>
      <c r="BH264" t="str">
        <f t="shared" si="221"/>
        <v>13.05.2019</v>
      </c>
      <c r="BI264" t="str">
        <f t="shared" si="222"/>
        <v>26.05.2019</v>
      </c>
      <c r="BJ264" t="str">
        <f t="shared" si="223"/>
        <v/>
      </c>
      <c r="BK264" t="str">
        <f t="shared" si="224"/>
        <v/>
      </c>
      <c r="BL264" t="str">
        <f t="shared" si="225"/>
        <v/>
      </c>
      <c r="BM264" t="str">
        <f t="shared" si="226"/>
        <v/>
      </c>
      <c r="BN264" t="str">
        <f t="shared" si="227"/>
        <v/>
      </c>
      <c r="BO264" t="str">
        <f t="shared" si="228"/>
        <v/>
      </c>
      <c r="BP264" t="str">
        <f t="shared" si="229"/>
        <v/>
      </c>
      <c r="BQ264" t="str">
        <f t="shared" si="230"/>
        <v/>
      </c>
      <c r="BR264" t="str">
        <f t="shared" si="231"/>
        <v/>
      </c>
      <c r="BS264" t="str">
        <f t="shared" si="232"/>
        <v/>
      </c>
      <c r="BT264" t="str">
        <f t="shared" si="233"/>
        <v/>
      </c>
      <c r="BU264" t="str">
        <f t="shared" si="234"/>
        <v/>
      </c>
      <c r="BV264" t="str">
        <f t="shared" si="235"/>
        <v/>
      </c>
      <c r="BW264" t="str">
        <f t="shared" si="236"/>
        <v/>
      </c>
      <c r="BX264" t="str">
        <f t="shared" si="237"/>
        <v/>
      </c>
      <c r="BY264" t="str">
        <f t="shared" si="238"/>
        <v/>
      </c>
      <c r="BZ264" t="str">
        <f t="shared" si="239"/>
        <v/>
      </c>
      <c r="CA264" t="str">
        <f t="shared" si="240"/>
        <v/>
      </c>
      <c r="CB264" t="str">
        <f t="shared" si="241"/>
        <v/>
      </c>
      <c r="CC264" t="str">
        <f t="shared" si="242"/>
        <v/>
      </c>
      <c r="CD264" t="str">
        <f t="shared" si="243"/>
        <v/>
      </c>
      <c r="CE264" t="str">
        <f t="shared" si="244"/>
        <v/>
      </c>
      <c r="CF264" t="str">
        <f t="shared" si="245"/>
        <v/>
      </c>
      <c r="CG264" t="str">
        <f t="shared" si="246"/>
        <v/>
      </c>
      <c r="CH264" t="str">
        <f t="shared" si="247"/>
        <v/>
      </c>
      <c r="CI264" t="str">
        <f t="shared" si="248"/>
        <v/>
      </c>
      <c r="CJ264" t="str">
        <f t="shared" si="249"/>
        <v/>
      </c>
      <c r="CK264" t="str">
        <f t="shared" si="250"/>
        <v/>
      </c>
      <c r="CL264" t="str">
        <f t="shared" si="251"/>
        <v/>
      </c>
      <c r="CM264" t="str">
        <f t="shared" si="252"/>
        <v/>
      </c>
      <c r="CN264" t="str">
        <f t="shared" si="213"/>
        <v>;;;;20.01.2019;;;07.04.2019;;13.05.2019;26.05.2019;;;;;;;;;;;;;;;;;;;;;;;;;;;;;;;</v>
      </c>
      <c r="CO264" t="str">
        <f t="shared" si="264"/>
        <v>26.05.2019</v>
      </c>
      <c r="CP264" t="s">
        <v>483</v>
      </c>
      <c r="CQ264" t="str">
        <f t="shared" si="253"/>
        <v/>
      </c>
      <c r="CR264" t="str">
        <f t="shared" si="254"/>
        <v/>
      </c>
      <c r="CS264" t="str">
        <f t="shared" si="255"/>
        <v/>
      </c>
      <c r="CT264" t="str">
        <f t="shared" si="256"/>
        <v/>
      </c>
      <c r="CU264" t="str">
        <f t="shared" si="257"/>
        <v/>
      </c>
      <c r="CV264" t="str">
        <f t="shared" si="258"/>
        <v/>
      </c>
      <c r="CW264" t="str">
        <f t="shared" si="259"/>
        <v/>
      </c>
      <c r="CX264" t="str">
        <f t="shared" si="260"/>
        <v/>
      </c>
      <c r="CY264" t="str">
        <f t="shared" si="261"/>
        <v/>
      </c>
      <c r="CZ264" t="str">
        <f t="shared" si="262"/>
        <v/>
      </c>
    </row>
    <row r="265" spans="1:104" x14ac:dyDescent="0.35">
      <c r="A265" t="s">
        <v>600</v>
      </c>
      <c r="B265" t="s">
        <v>161</v>
      </c>
      <c r="C265" t="s">
        <v>15</v>
      </c>
      <c r="D265" t="s">
        <v>155</v>
      </c>
      <c r="E265" t="s">
        <v>17</v>
      </c>
      <c r="F265" s="6">
        <v>43486</v>
      </c>
      <c r="G265" s="3" t="s">
        <v>320</v>
      </c>
      <c r="H265" s="3" t="s">
        <v>510</v>
      </c>
      <c r="L265" t="s">
        <v>10</v>
      </c>
      <c r="O265" t="s">
        <v>10</v>
      </c>
      <c r="Q265" t="s">
        <v>10</v>
      </c>
      <c r="R265" t="s">
        <v>10</v>
      </c>
      <c r="AF265" t="s">
        <v>10</v>
      </c>
      <c r="AW265">
        <f t="shared" si="263"/>
        <v>5</v>
      </c>
      <c r="AY265" t="s">
        <v>510</v>
      </c>
      <c r="AZ265" t="str">
        <f t="shared" si="212"/>
        <v/>
      </c>
      <c r="BA265" t="str">
        <f t="shared" si="214"/>
        <v/>
      </c>
      <c r="BB265" t="str">
        <f t="shared" si="215"/>
        <v/>
      </c>
      <c r="BC265" t="str">
        <f t="shared" si="216"/>
        <v>20.01.2019</v>
      </c>
      <c r="BD265" t="str">
        <f t="shared" si="217"/>
        <v/>
      </c>
      <c r="BE265" t="str">
        <f t="shared" si="218"/>
        <v/>
      </c>
      <c r="BF265" t="str">
        <f t="shared" si="219"/>
        <v>07.04.2019</v>
      </c>
      <c r="BG265" t="str">
        <f t="shared" si="220"/>
        <v/>
      </c>
      <c r="BH265" t="str">
        <f t="shared" si="221"/>
        <v>13.05.2019</v>
      </c>
      <c r="BI265" t="str">
        <f t="shared" si="222"/>
        <v>26.05.2019</v>
      </c>
      <c r="BJ265" t="str">
        <f t="shared" si="223"/>
        <v/>
      </c>
      <c r="BK265" t="str">
        <f t="shared" si="224"/>
        <v/>
      </c>
      <c r="BL265" t="str">
        <f t="shared" si="225"/>
        <v/>
      </c>
      <c r="BM265" t="str">
        <f t="shared" si="226"/>
        <v/>
      </c>
      <c r="BN265" t="str">
        <f t="shared" si="227"/>
        <v/>
      </c>
      <c r="BO265" t="str">
        <f t="shared" si="228"/>
        <v/>
      </c>
      <c r="BP265" t="str">
        <f t="shared" si="229"/>
        <v/>
      </c>
      <c r="BQ265" t="str">
        <f t="shared" si="230"/>
        <v/>
      </c>
      <c r="BR265" t="str">
        <f t="shared" si="231"/>
        <v/>
      </c>
      <c r="BS265" t="str">
        <f t="shared" si="232"/>
        <v/>
      </c>
      <c r="BT265" t="str">
        <f t="shared" si="233"/>
        <v/>
      </c>
      <c r="BU265" t="str">
        <f t="shared" si="234"/>
        <v/>
      </c>
      <c r="BV265" t="str">
        <f t="shared" si="235"/>
        <v/>
      </c>
      <c r="BW265" t="str">
        <f t="shared" si="236"/>
        <v>02.09.2019</v>
      </c>
      <c r="BX265" t="str">
        <f t="shared" si="237"/>
        <v/>
      </c>
      <c r="BY265" t="str">
        <f t="shared" si="238"/>
        <v/>
      </c>
      <c r="BZ265" t="str">
        <f t="shared" si="239"/>
        <v/>
      </c>
      <c r="CA265" t="str">
        <f t="shared" si="240"/>
        <v/>
      </c>
      <c r="CB265" t="str">
        <f t="shared" si="241"/>
        <v/>
      </c>
      <c r="CC265" t="str">
        <f t="shared" si="242"/>
        <v/>
      </c>
      <c r="CD265" t="str">
        <f t="shared" si="243"/>
        <v/>
      </c>
      <c r="CE265" t="str">
        <f t="shared" si="244"/>
        <v/>
      </c>
      <c r="CF265" t="str">
        <f t="shared" si="245"/>
        <v/>
      </c>
      <c r="CG265" t="str">
        <f t="shared" si="246"/>
        <v/>
      </c>
      <c r="CH265" t="str">
        <f t="shared" si="247"/>
        <v/>
      </c>
      <c r="CI265" t="str">
        <f t="shared" si="248"/>
        <v/>
      </c>
      <c r="CJ265" t="str">
        <f t="shared" si="249"/>
        <v/>
      </c>
      <c r="CK265" t="str">
        <f t="shared" si="250"/>
        <v/>
      </c>
      <c r="CL265" t="str">
        <f t="shared" si="251"/>
        <v/>
      </c>
      <c r="CM265" t="str">
        <f t="shared" si="252"/>
        <v/>
      </c>
      <c r="CN265" t="str">
        <f t="shared" si="213"/>
        <v>;;;;20.01.2019;;;07.04.2019;;13.05.2019;26.05.2019;;;;;;;;;;;;;;02.09.2019;;;;;;;;;;;;;;;;;</v>
      </c>
      <c r="CO265" t="str">
        <f t="shared" si="264"/>
        <v>02.09.2019</v>
      </c>
      <c r="CP265" t="s">
        <v>484</v>
      </c>
      <c r="CQ265" t="str">
        <f t="shared" si="253"/>
        <v/>
      </c>
      <c r="CR265" t="str">
        <f t="shared" si="254"/>
        <v/>
      </c>
      <c r="CS265" t="str">
        <f t="shared" si="255"/>
        <v/>
      </c>
      <c r="CT265" t="str">
        <f t="shared" si="256"/>
        <v/>
      </c>
      <c r="CU265" t="str">
        <f t="shared" si="257"/>
        <v/>
      </c>
      <c r="CV265" t="str">
        <f t="shared" si="258"/>
        <v/>
      </c>
      <c r="CW265" t="str">
        <f t="shared" si="259"/>
        <v/>
      </c>
      <c r="CX265" t="str">
        <f t="shared" si="260"/>
        <v/>
      </c>
      <c r="CY265" t="str">
        <f t="shared" si="261"/>
        <v/>
      </c>
      <c r="CZ265" t="str">
        <f t="shared" si="262"/>
        <v/>
      </c>
    </row>
    <row r="266" spans="1:104" x14ac:dyDescent="0.35">
      <c r="A266" t="s">
        <v>581</v>
      </c>
      <c r="B266" t="s">
        <v>315</v>
      </c>
      <c r="C266" t="s">
        <v>15</v>
      </c>
      <c r="D266" t="s">
        <v>94</v>
      </c>
      <c r="E266" t="s">
        <v>17</v>
      </c>
      <c r="F266" s="6">
        <v>43493</v>
      </c>
      <c r="G266" s="3" t="s">
        <v>320</v>
      </c>
      <c r="H266" s="3" t="s">
        <v>505</v>
      </c>
      <c r="L266" t="s">
        <v>10</v>
      </c>
      <c r="M266" t="s">
        <v>10</v>
      </c>
      <c r="Q266" t="s">
        <v>10</v>
      </c>
      <c r="AW266">
        <f t="shared" si="263"/>
        <v>3</v>
      </c>
      <c r="AY266" t="s">
        <v>505</v>
      </c>
      <c r="AZ266" t="str">
        <f t="shared" si="212"/>
        <v/>
      </c>
      <c r="BA266" t="str">
        <f t="shared" si="214"/>
        <v/>
      </c>
      <c r="BB266" t="str">
        <f t="shared" si="215"/>
        <v/>
      </c>
      <c r="BC266" t="str">
        <f t="shared" si="216"/>
        <v>20.01.2019</v>
      </c>
      <c r="BD266" t="str">
        <f t="shared" si="217"/>
        <v>20.02.2019</v>
      </c>
      <c r="BE266" t="str">
        <f t="shared" si="218"/>
        <v/>
      </c>
      <c r="BF266" t="str">
        <f t="shared" si="219"/>
        <v/>
      </c>
      <c r="BG266" t="str">
        <f t="shared" si="220"/>
        <v/>
      </c>
      <c r="BH266" t="str">
        <f t="shared" si="221"/>
        <v>13.05.2019</v>
      </c>
      <c r="BI266" t="str">
        <f t="shared" si="222"/>
        <v/>
      </c>
      <c r="BJ266" t="str">
        <f t="shared" si="223"/>
        <v/>
      </c>
      <c r="BK266" t="str">
        <f t="shared" si="224"/>
        <v/>
      </c>
      <c r="BL266" t="str">
        <f t="shared" si="225"/>
        <v/>
      </c>
      <c r="BM266" t="str">
        <f t="shared" si="226"/>
        <v/>
      </c>
      <c r="BN266" t="str">
        <f t="shared" si="227"/>
        <v/>
      </c>
      <c r="BO266" t="str">
        <f t="shared" si="228"/>
        <v/>
      </c>
      <c r="BP266" t="str">
        <f t="shared" si="229"/>
        <v/>
      </c>
      <c r="BQ266" t="str">
        <f t="shared" si="230"/>
        <v/>
      </c>
      <c r="BR266" t="str">
        <f t="shared" si="231"/>
        <v/>
      </c>
      <c r="BS266" t="str">
        <f t="shared" si="232"/>
        <v/>
      </c>
      <c r="BT266" t="str">
        <f t="shared" si="233"/>
        <v/>
      </c>
      <c r="BU266" t="str">
        <f t="shared" si="234"/>
        <v/>
      </c>
      <c r="BV266" t="str">
        <f t="shared" si="235"/>
        <v/>
      </c>
      <c r="BW266" t="str">
        <f t="shared" si="236"/>
        <v/>
      </c>
      <c r="BX266" t="str">
        <f t="shared" si="237"/>
        <v/>
      </c>
      <c r="BY266" t="str">
        <f t="shared" si="238"/>
        <v/>
      </c>
      <c r="BZ266" t="str">
        <f t="shared" si="239"/>
        <v/>
      </c>
      <c r="CA266" t="str">
        <f t="shared" si="240"/>
        <v/>
      </c>
      <c r="CB266" t="str">
        <f t="shared" si="241"/>
        <v/>
      </c>
      <c r="CC266" t="str">
        <f t="shared" si="242"/>
        <v/>
      </c>
      <c r="CD266" t="str">
        <f t="shared" si="243"/>
        <v/>
      </c>
      <c r="CE266" t="str">
        <f t="shared" si="244"/>
        <v/>
      </c>
      <c r="CF266" t="str">
        <f t="shared" si="245"/>
        <v/>
      </c>
      <c r="CG266" t="str">
        <f t="shared" si="246"/>
        <v/>
      </c>
      <c r="CH266" t="str">
        <f t="shared" si="247"/>
        <v/>
      </c>
      <c r="CI266" t="str">
        <f t="shared" si="248"/>
        <v/>
      </c>
      <c r="CJ266" t="str">
        <f t="shared" si="249"/>
        <v/>
      </c>
      <c r="CK266" t="str">
        <f t="shared" si="250"/>
        <v/>
      </c>
      <c r="CL266" t="str">
        <f t="shared" si="251"/>
        <v/>
      </c>
      <c r="CM266" t="str">
        <f t="shared" si="252"/>
        <v/>
      </c>
      <c r="CN266" t="str">
        <f t="shared" si="213"/>
        <v>;;;;20.01.2019;20.02.2019;;;;13.05.2019;;;;;;;;;;;;;;;;;;;;;;;;;;;;;;;;</v>
      </c>
      <c r="CO266" t="str">
        <f t="shared" si="264"/>
        <v>13.05.2019</v>
      </c>
      <c r="CP266" t="s">
        <v>485</v>
      </c>
      <c r="CQ266" t="str">
        <f t="shared" si="253"/>
        <v/>
      </c>
      <c r="CR266" t="str">
        <f t="shared" si="254"/>
        <v/>
      </c>
      <c r="CS266" t="str">
        <f t="shared" si="255"/>
        <v/>
      </c>
      <c r="CT266" t="str">
        <f t="shared" si="256"/>
        <v/>
      </c>
      <c r="CU266" t="str">
        <f t="shared" si="257"/>
        <v/>
      </c>
      <c r="CV266" t="str">
        <f t="shared" si="258"/>
        <v/>
      </c>
      <c r="CW266" t="str">
        <f t="shared" si="259"/>
        <v/>
      </c>
      <c r="CX266" t="str">
        <f t="shared" si="260"/>
        <v/>
      </c>
      <c r="CY266" t="str">
        <f t="shared" si="261"/>
        <v/>
      </c>
      <c r="CZ266" t="str">
        <f t="shared" si="262"/>
        <v/>
      </c>
    </row>
    <row r="267" spans="1:104" x14ac:dyDescent="0.35">
      <c r="A267" t="e">
        <v>#N/A</v>
      </c>
      <c r="B267" t="s">
        <v>75</v>
      </c>
      <c r="C267" t="s">
        <v>21</v>
      </c>
      <c r="D267" t="s">
        <v>74</v>
      </c>
      <c r="G267" s="3" t="s">
        <v>321</v>
      </c>
      <c r="H267" s="3" t="s">
        <v>496</v>
      </c>
      <c r="AW267">
        <f t="shared" si="263"/>
        <v>0</v>
      </c>
      <c r="AY267" t="s">
        <v>496</v>
      </c>
      <c r="AZ267" t="str">
        <f t="shared" si="212"/>
        <v/>
      </c>
      <c r="BA267" t="str">
        <f t="shared" si="214"/>
        <v/>
      </c>
      <c r="BB267" t="str">
        <f t="shared" si="215"/>
        <v/>
      </c>
      <c r="BC267" t="str">
        <f t="shared" si="216"/>
        <v/>
      </c>
      <c r="BD267" t="str">
        <f t="shared" si="217"/>
        <v/>
      </c>
      <c r="BE267" t="str">
        <f t="shared" si="218"/>
        <v/>
      </c>
      <c r="BF267" t="str">
        <f t="shared" si="219"/>
        <v/>
      </c>
      <c r="BG267" t="str">
        <f t="shared" si="220"/>
        <v/>
      </c>
      <c r="BH267" t="str">
        <f t="shared" si="221"/>
        <v/>
      </c>
      <c r="BI267" t="str">
        <f t="shared" si="222"/>
        <v/>
      </c>
      <c r="BJ267" t="str">
        <f t="shared" si="223"/>
        <v/>
      </c>
      <c r="BK267" t="str">
        <f t="shared" si="224"/>
        <v/>
      </c>
      <c r="BL267" t="str">
        <f t="shared" si="225"/>
        <v/>
      </c>
      <c r="BM267" t="str">
        <f t="shared" si="226"/>
        <v/>
      </c>
      <c r="BN267" t="str">
        <f t="shared" si="227"/>
        <v/>
      </c>
      <c r="BO267" t="str">
        <f t="shared" si="228"/>
        <v/>
      </c>
      <c r="BP267" t="str">
        <f t="shared" si="229"/>
        <v/>
      </c>
      <c r="BQ267" t="str">
        <f t="shared" si="230"/>
        <v/>
      </c>
      <c r="BR267" t="str">
        <f t="shared" si="231"/>
        <v/>
      </c>
      <c r="BS267" t="str">
        <f t="shared" si="232"/>
        <v/>
      </c>
      <c r="BT267" t="str">
        <f t="shared" si="233"/>
        <v/>
      </c>
      <c r="BU267" t="str">
        <f t="shared" si="234"/>
        <v/>
      </c>
      <c r="BV267" t="str">
        <f t="shared" si="235"/>
        <v/>
      </c>
      <c r="BW267" t="str">
        <f t="shared" si="236"/>
        <v/>
      </c>
      <c r="BX267" t="str">
        <f t="shared" si="237"/>
        <v/>
      </c>
      <c r="BY267" t="str">
        <f t="shared" si="238"/>
        <v/>
      </c>
      <c r="BZ267" t="str">
        <f t="shared" si="239"/>
        <v/>
      </c>
      <c r="CA267" t="str">
        <f t="shared" si="240"/>
        <v/>
      </c>
      <c r="CB267" t="str">
        <f t="shared" si="241"/>
        <v/>
      </c>
      <c r="CC267" t="str">
        <f t="shared" si="242"/>
        <v/>
      </c>
      <c r="CD267" t="str">
        <f t="shared" si="243"/>
        <v/>
      </c>
      <c r="CE267" t="str">
        <f t="shared" si="244"/>
        <v/>
      </c>
      <c r="CF267" t="str">
        <f t="shared" si="245"/>
        <v/>
      </c>
      <c r="CG267" t="str">
        <f t="shared" si="246"/>
        <v/>
      </c>
      <c r="CH267" t="str">
        <f t="shared" si="247"/>
        <v/>
      </c>
      <c r="CI267" t="str">
        <f t="shared" si="248"/>
        <v/>
      </c>
      <c r="CJ267" t="str">
        <f t="shared" si="249"/>
        <v/>
      </c>
      <c r="CK267" t="str">
        <f t="shared" si="250"/>
        <v/>
      </c>
      <c r="CL267" t="str">
        <f t="shared" si="251"/>
        <v/>
      </c>
      <c r="CM267" t="str">
        <f t="shared" si="252"/>
        <v/>
      </c>
      <c r="CN267" t="str">
        <f t="shared" si="213"/>
        <v>;;;;;;;;;;;;;;;;;;;;;;;;;;;;;;;;;;;;;;;;;</v>
      </c>
      <c r="CO267" t="str">
        <f t="shared" si="264"/>
        <v/>
      </c>
      <c r="CQ267" t="str">
        <f t="shared" si="253"/>
        <v/>
      </c>
      <c r="CR267" t="str">
        <f t="shared" si="254"/>
        <v/>
      </c>
      <c r="CS267" t="str">
        <f t="shared" si="255"/>
        <v/>
      </c>
      <c r="CT267" t="str">
        <f t="shared" si="256"/>
        <v/>
      </c>
      <c r="CU267" t="str">
        <f t="shared" si="257"/>
        <v/>
      </c>
      <c r="CV267" t="str">
        <f t="shared" si="258"/>
        <v/>
      </c>
      <c r="CW267" t="str">
        <f t="shared" si="259"/>
        <v/>
      </c>
      <c r="CX267" t="str">
        <f t="shared" si="260"/>
        <v/>
      </c>
      <c r="CY267" t="str">
        <f t="shared" si="261"/>
        <v/>
      </c>
      <c r="CZ267" t="str">
        <f t="shared" si="262"/>
        <v/>
      </c>
    </row>
    <row r="268" spans="1:104" x14ac:dyDescent="0.35">
      <c r="A268" t="e">
        <v>#N/A</v>
      </c>
      <c r="B268" t="s">
        <v>222</v>
      </c>
      <c r="C268" t="s">
        <v>15</v>
      </c>
      <c r="D268" t="s">
        <v>220</v>
      </c>
      <c r="G268" s="3" t="s">
        <v>321</v>
      </c>
      <c r="H268" s="3" t="s">
        <v>496</v>
      </c>
      <c r="AW268">
        <f t="shared" si="263"/>
        <v>0</v>
      </c>
      <c r="AY268" t="s">
        <v>496</v>
      </c>
      <c r="AZ268" t="str">
        <f t="shared" si="212"/>
        <v/>
      </c>
      <c r="BA268" t="str">
        <f t="shared" si="214"/>
        <v/>
      </c>
      <c r="BB268" t="str">
        <f t="shared" si="215"/>
        <v/>
      </c>
      <c r="BC268" t="str">
        <f t="shared" si="216"/>
        <v/>
      </c>
      <c r="BD268" t="str">
        <f t="shared" si="217"/>
        <v/>
      </c>
      <c r="BE268" t="str">
        <f t="shared" si="218"/>
        <v/>
      </c>
      <c r="BF268" t="str">
        <f t="shared" si="219"/>
        <v/>
      </c>
      <c r="BG268" t="str">
        <f t="shared" si="220"/>
        <v/>
      </c>
      <c r="BH268" t="str">
        <f t="shared" si="221"/>
        <v/>
      </c>
      <c r="BI268" t="str">
        <f t="shared" si="222"/>
        <v/>
      </c>
      <c r="BJ268" t="str">
        <f t="shared" si="223"/>
        <v/>
      </c>
      <c r="BK268" t="str">
        <f t="shared" si="224"/>
        <v/>
      </c>
      <c r="BL268" t="str">
        <f t="shared" si="225"/>
        <v/>
      </c>
      <c r="BM268" t="str">
        <f t="shared" si="226"/>
        <v/>
      </c>
      <c r="BN268" t="str">
        <f t="shared" si="227"/>
        <v/>
      </c>
      <c r="BO268" t="str">
        <f t="shared" si="228"/>
        <v/>
      </c>
      <c r="BP268" t="str">
        <f t="shared" si="229"/>
        <v/>
      </c>
      <c r="BQ268" t="str">
        <f t="shared" si="230"/>
        <v/>
      </c>
      <c r="BR268" t="str">
        <f t="shared" si="231"/>
        <v/>
      </c>
      <c r="BS268" t="str">
        <f t="shared" si="232"/>
        <v/>
      </c>
      <c r="BT268" t="str">
        <f t="shared" si="233"/>
        <v/>
      </c>
      <c r="BU268" t="str">
        <f t="shared" si="234"/>
        <v/>
      </c>
      <c r="BV268" t="str">
        <f t="shared" si="235"/>
        <v/>
      </c>
      <c r="BW268" t="str">
        <f t="shared" si="236"/>
        <v/>
      </c>
      <c r="BX268" t="str">
        <f t="shared" si="237"/>
        <v/>
      </c>
      <c r="BY268" t="str">
        <f t="shared" si="238"/>
        <v/>
      </c>
      <c r="BZ268" t="str">
        <f t="shared" si="239"/>
        <v/>
      </c>
      <c r="CA268" t="str">
        <f t="shared" si="240"/>
        <v/>
      </c>
      <c r="CB268" t="str">
        <f t="shared" si="241"/>
        <v/>
      </c>
      <c r="CC268" t="str">
        <f t="shared" si="242"/>
        <v/>
      </c>
      <c r="CD268" t="str">
        <f t="shared" si="243"/>
        <v/>
      </c>
      <c r="CE268" t="str">
        <f t="shared" si="244"/>
        <v/>
      </c>
      <c r="CF268" t="str">
        <f t="shared" si="245"/>
        <v/>
      </c>
      <c r="CG268" t="str">
        <f t="shared" si="246"/>
        <v/>
      </c>
      <c r="CH268" t="str">
        <f t="shared" si="247"/>
        <v/>
      </c>
      <c r="CI268" t="str">
        <f t="shared" si="248"/>
        <v/>
      </c>
      <c r="CJ268" t="str">
        <f t="shared" si="249"/>
        <v/>
      </c>
      <c r="CK268" t="str">
        <f t="shared" si="250"/>
        <v/>
      </c>
      <c r="CL268" t="str">
        <f t="shared" si="251"/>
        <v/>
      </c>
      <c r="CM268" t="str">
        <f t="shared" si="252"/>
        <v/>
      </c>
      <c r="CN268" t="str">
        <f t="shared" si="213"/>
        <v>;;;;;;;;;;;;;;;;;;;;;;;;;;;;;;;;;;;;;;;;;</v>
      </c>
      <c r="CO268" t="str">
        <f t="shared" si="264"/>
        <v/>
      </c>
      <c r="CQ268" t="str">
        <f t="shared" si="253"/>
        <v/>
      </c>
      <c r="CR268" t="str">
        <f t="shared" si="254"/>
        <v/>
      </c>
      <c r="CS268" t="str">
        <f t="shared" si="255"/>
        <v/>
      </c>
      <c r="CT268" t="str">
        <f t="shared" si="256"/>
        <v/>
      </c>
      <c r="CU268" t="str">
        <f t="shared" si="257"/>
        <v/>
      </c>
      <c r="CV268" t="str">
        <f t="shared" si="258"/>
        <v/>
      </c>
      <c r="CW268" t="str">
        <f t="shared" si="259"/>
        <v/>
      </c>
      <c r="CX268" t="str">
        <f t="shared" si="260"/>
        <v/>
      </c>
      <c r="CY268" t="str">
        <f t="shared" si="261"/>
        <v/>
      </c>
      <c r="CZ268" t="str">
        <f t="shared" si="262"/>
        <v/>
      </c>
    </row>
    <row r="269" spans="1:104" x14ac:dyDescent="0.35">
      <c r="A269" t="e">
        <v>#N/A</v>
      </c>
      <c r="B269" t="s">
        <v>199</v>
      </c>
      <c r="C269" t="s">
        <v>15</v>
      </c>
      <c r="D269" t="s">
        <v>197</v>
      </c>
      <c r="G269" s="3" t="s">
        <v>321</v>
      </c>
      <c r="H269" s="3" t="s">
        <v>496</v>
      </c>
      <c r="AW269">
        <f t="shared" si="263"/>
        <v>0</v>
      </c>
      <c r="AY269" t="s">
        <v>496</v>
      </c>
      <c r="AZ269" t="str">
        <f t="shared" si="212"/>
        <v/>
      </c>
      <c r="BA269" t="str">
        <f t="shared" si="214"/>
        <v/>
      </c>
      <c r="BB269" t="str">
        <f t="shared" si="215"/>
        <v/>
      </c>
      <c r="BC269" t="str">
        <f t="shared" si="216"/>
        <v/>
      </c>
      <c r="BD269" t="str">
        <f t="shared" si="217"/>
        <v/>
      </c>
      <c r="BE269" t="str">
        <f t="shared" si="218"/>
        <v/>
      </c>
      <c r="BF269" t="str">
        <f t="shared" si="219"/>
        <v/>
      </c>
      <c r="BG269" t="str">
        <f t="shared" si="220"/>
        <v/>
      </c>
      <c r="BH269" t="str">
        <f t="shared" si="221"/>
        <v/>
      </c>
      <c r="BI269" t="str">
        <f t="shared" si="222"/>
        <v/>
      </c>
      <c r="BJ269" t="str">
        <f t="shared" si="223"/>
        <v/>
      </c>
      <c r="BK269" t="str">
        <f t="shared" si="224"/>
        <v/>
      </c>
      <c r="BL269" t="str">
        <f t="shared" si="225"/>
        <v/>
      </c>
      <c r="BM269" t="str">
        <f t="shared" si="226"/>
        <v/>
      </c>
      <c r="BN269" t="str">
        <f t="shared" si="227"/>
        <v/>
      </c>
      <c r="BO269" t="str">
        <f t="shared" si="228"/>
        <v/>
      </c>
      <c r="BP269" t="str">
        <f t="shared" si="229"/>
        <v/>
      </c>
      <c r="BQ269" t="str">
        <f t="shared" si="230"/>
        <v/>
      </c>
      <c r="BR269" t="str">
        <f t="shared" si="231"/>
        <v/>
      </c>
      <c r="BS269" t="str">
        <f t="shared" si="232"/>
        <v/>
      </c>
      <c r="BT269" t="str">
        <f t="shared" si="233"/>
        <v/>
      </c>
      <c r="BU269" t="str">
        <f t="shared" si="234"/>
        <v/>
      </c>
      <c r="BV269" t="str">
        <f t="shared" si="235"/>
        <v/>
      </c>
      <c r="BW269" t="str">
        <f t="shared" si="236"/>
        <v/>
      </c>
      <c r="BX269" t="str">
        <f t="shared" si="237"/>
        <v/>
      </c>
      <c r="BY269" t="str">
        <f t="shared" si="238"/>
        <v/>
      </c>
      <c r="BZ269" t="str">
        <f t="shared" si="239"/>
        <v/>
      </c>
      <c r="CA269" t="str">
        <f t="shared" si="240"/>
        <v/>
      </c>
      <c r="CB269" t="str">
        <f t="shared" si="241"/>
        <v/>
      </c>
      <c r="CC269" t="str">
        <f t="shared" si="242"/>
        <v/>
      </c>
      <c r="CD269" t="str">
        <f t="shared" si="243"/>
        <v/>
      </c>
      <c r="CE269" t="str">
        <f t="shared" si="244"/>
        <v/>
      </c>
      <c r="CF269" t="str">
        <f t="shared" si="245"/>
        <v/>
      </c>
      <c r="CG269" t="str">
        <f t="shared" si="246"/>
        <v/>
      </c>
      <c r="CH269" t="str">
        <f t="shared" si="247"/>
        <v/>
      </c>
      <c r="CI269" t="str">
        <f t="shared" si="248"/>
        <v/>
      </c>
      <c r="CJ269" t="str">
        <f t="shared" si="249"/>
        <v/>
      </c>
      <c r="CK269" t="str">
        <f t="shared" si="250"/>
        <v/>
      </c>
      <c r="CL269" t="str">
        <f t="shared" si="251"/>
        <v/>
      </c>
      <c r="CM269" t="str">
        <f t="shared" si="252"/>
        <v/>
      </c>
      <c r="CN269" t="str">
        <f t="shared" si="213"/>
        <v>;;;;;;;;;;;;;;;;;;;;;;;;;;;;;;;;;;;;;;;;;</v>
      </c>
      <c r="CO269" t="str">
        <f t="shared" si="264"/>
        <v/>
      </c>
      <c r="CQ269" t="str">
        <f t="shared" si="253"/>
        <v/>
      </c>
      <c r="CR269" t="str">
        <f t="shared" si="254"/>
        <v/>
      </c>
      <c r="CS269" t="str">
        <f t="shared" si="255"/>
        <v/>
      </c>
      <c r="CT269" t="str">
        <f t="shared" si="256"/>
        <v/>
      </c>
      <c r="CU269" t="str">
        <f t="shared" si="257"/>
        <v/>
      </c>
      <c r="CV269" t="str">
        <f t="shared" si="258"/>
        <v/>
      </c>
      <c r="CW269" t="str">
        <f t="shared" si="259"/>
        <v/>
      </c>
      <c r="CX269" t="str">
        <f t="shared" si="260"/>
        <v/>
      </c>
      <c r="CY269" t="str">
        <f t="shared" si="261"/>
        <v/>
      </c>
      <c r="CZ269" t="str">
        <f t="shared" si="262"/>
        <v/>
      </c>
    </row>
    <row r="270" spans="1:104" x14ac:dyDescent="0.35">
      <c r="A270" t="e">
        <v>#N/A</v>
      </c>
      <c r="B270" t="s">
        <v>257</v>
      </c>
      <c r="C270" t="s">
        <v>15</v>
      </c>
      <c r="D270" t="s">
        <v>246</v>
      </c>
      <c r="G270" s="3" t="s">
        <v>321</v>
      </c>
      <c r="H270" s="3" t="s">
        <v>496</v>
      </c>
      <c r="AW270">
        <f t="shared" si="263"/>
        <v>0</v>
      </c>
      <c r="AY270" t="s">
        <v>496</v>
      </c>
      <c r="AZ270" t="str">
        <f t="shared" si="212"/>
        <v/>
      </c>
      <c r="BA270" t="str">
        <f t="shared" si="214"/>
        <v/>
      </c>
      <c r="BB270" t="str">
        <f t="shared" si="215"/>
        <v/>
      </c>
      <c r="BC270" t="str">
        <f t="shared" si="216"/>
        <v/>
      </c>
      <c r="BD270" t="str">
        <f t="shared" si="217"/>
        <v/>
      </c>
      <c r="BE270" t="str">
        <f t="shared" si="218"/>
        <v/>
      </c>
      <c r="BF270" t="str">
        <f t="shared" si="219"/>
        <v/>
      </c>
      <c r="BG270" t="str">
        <f t="shared" si="220"/>
        <v/>
      </c>
      <c r="BH270" t="str">
        <f t="shared" si="221"/>
        <v/>
      </c>
      <c r="BI270" t="str">
        <f t="shared" si="222"/>
        <v/>
      </c>
      <c r="BJ270" t="str">
        <f t="shared" si="223"/>
        <v/>
      </c>
      <c r="BK270" t="str">
        <f t="shared" si="224"/>
        <v/>
      </c>
      <c r="BL270" t="str">
        <f t="shared" si="225"/>
        <v/>
      </c>
      <c r="BM270" t="str">
        <f t="shared" si="226"/>
        <v/>
      </c>
      <c r="BN270" t="str">
        <f t="shared" si="227"/>
        <v/>
      </c>
      <c r="BO270" t="str">
        <f t="shared" si="228"/>
        <v/>
      </c>
      <c r="BP270" t="str">
        <f t="shared" si="229"/>
        <v/>
      </c>
      <c r="BQ270" t="str">
        <f t="shared" si="230"/>
        <v/>
      </c>
      <c r="BR270" t="str">
        <f t="shared" si="231"/>
        <v/>
      </c>
      <c r="BS270" t="str">
        <f t="shared" si="232"/>
        <v/>
      </c>
      <c r="BT270" t="str">
        <f t="shared" si="233"/>
        <v/>
      </c>
      <c r="BU270" t="str">
        <f t="shared" si="234"/>
        <v/>
      </c>
      <c r="BV270" t="str">
        <f t="shared" si="235"/>
        <v/>
      </c>
      <c r="BW270" t="str">
        <f t="shared" si="236"/>
        <v/>
      </c>
      <c r="BX270" t="str">
        <f t="shared" si="237"/>
        <v/>
      </c>
      <c r="BY270" t="str">
        <f t="shared" si="238"/>
        <v/>
      </c>
      <c r="BZ270" t="str">
        <f t="shared" si="239"/>
        <v/>
      </c>
      <c r="CA270" t="str">
        <f t="shared" si="240"/>
        <v/>
      </c>
      <c r="CB270" t="str">
        <f t="shared" si="241"/>
        <v/>
      </c>
      <c r="CC270" t="str">
        <f t="shared" si="242"/>
        <v/>
      </c>
      <c r="CD270" t="str">
        <f t="shared" si="243"/>
        <v/>
      </c>
      <c r="CE270" t="str">
        <f t="shared" si="244"/>
        <v/>
      </c>
      <c r="CF270" t="str">
        <f t="shared" si="245"/>
        <v/>
      </c>
      <c r="CG270" t="str">
        <f t="shared" si="246"/>
        <v/>
      </c>
      <c r="CH270" t="str">
        <f t="shared" si="247"/>
        <v/>
      </c>
      <c r="CI270" t="str">
        <f t="shared" si="248"/>
        <v/>
      </c>
      <c r="CJ270" t="str">
        <f t="shared" si="249"/>
        <v/>
      </c>
      <c r="CK270" t="str">
        <f t="shared" si="250"/>
        <v/>
      </c>
      <c r="CL270" t="str">
        <f t="shared" si="251"/>
        <v/>
      </c>
      <c r="CM270" t="str">
        <f t="shared" si="252"/>
        <v/>
      </c>
      <c r="CN270" t="str">
        <f t="shared" si="213"/>
        <v>;;;;;;;;;;;;;;;;;;;;;;;;;;;;;;;;;;;;;;;;;</v>
      </c>
      <c r="CO270" t="str">
        <f t="shared" si="264"/>
        <v/>
      </c>
      <c r="CQ270" t="str">
        <f t="shared" si="253"/>
        <v/>
      </c>
      <c r="CR270" t="str">
        <f t="shared" si="254"/>
        <v/>
      </c>
      <c r="CS270" t="str">
        <f t="shared" si="255"/>
        <v/>
      </c>
      <c r="CT270" t="str">
        <f t="shared" si="256"/>
        <v/>
      </c>
      <c r="CU270" t="str">
        <f t="shared" si="257"/>
        <v/>
      </c>
      <c r="CV270" t="str">
        <f t="shared" si="258"/>
        <v/>
      </c>
      <c r="CW270" t="str">
        <f t="shared" si="259"/>
        <v/>
      </c>
      <c r="CX270" t="str">
        <f t="shared" si="260"/>
        <v/>
      </c>
      <c r="CY270" t="str">
        <f t="shared" si="261"/>
        <v/>
      </c>
      <c r="CZ270" t="str">
        <f t="shared" si="262"/>
        <v/>
      </c>
    </row>
    <row r="271" spans="1:104" x14ac:dyDescent="0.35">
      <c r="A271" t="e">
        <v>#N/A</v>
      </c>
      <c r="B271" t="s">
        <v>174</v>
      </c>
      <c r="C271" t="s">
        <v>15</v>
      </c>
      <c r="D271" t="s">
        <v>171</v>
      </c>
      <c r="G271" s="3" t="s">
        <v>321</v>
      </c>
      <c r="H271" s="3" t="s">
        <v>496</v>
      </c>
      <c r="AW271">
        <f t="shared" si="263"/>
        <v>0</v>
      </c>
      <c r="AY271" t="s">
        <v>496</v>
      </c>
      <c r="AZ271" t="str">
        <f t="shared" si="212"/>
        <v/>
      </c>
      <c r="BA271" t="str">
        <f t="shared" si="214"/>
        <v/>
      </c>
      <c r="BB271" t="str">
        <f t="shared" si="215"/>
        <v/>
      </c>
      <c r="BC271" t="str">
        <f t="shared" si="216"/>
        <v/>
      </c>
      <c r="BD271" t="str">
        <f t="shared" si="217"/>
        <v/>
      </c>
      <c r="BE271" t="str">
        <f t="shared" si="218"/>
        <v/>
      </c>
      <c r="BF271" t="str">
        <f t="shared" si="219"/>
        <v/>
      </c>
      <c r="BG271" t="str">
        <f t="shared" si="220"/>
        <v/>
      </c>
      <c r="BH271" t="str">
        <f t="shared" si="221"/>
        <v/>
      </c>
      <c r="BI271" t="str">
        <f t="shared" si="222"/>
        <v/>
      </c>
      <c r="BJ271" t="str">
        <f t="shared" si="223"/>
        <v/>
      </c>
      <c r="BK271" t="str">
        <f t="shared" si="224"/>
        <v/>
      </c>
      <c r="BL271" t="str">
        <f t="shared" si="225"/>
        <v/>
      </c>
      <c r="BM271" t="str">
        <f t="shared" si="226"/>
        <v/>
      </c>
      <c r="BN271" t="str">
        <f t="shared" si="227"/>
        <v/>
      </c>
      <c r="BO271" t="str">
        <f t="shared" si="228"/>
        <v/>
      </c>
      <c r="BP271" t="str">
        <f t="shared" si="229"/>
        <v/>
      </c>
      <c r="BQ271" t="str">
        <f t="shared" si="230"/>
        <v/>
      </c>
      <c r="BR271" t="str">
        <f t="shared" si="231"/>
        <v/>
      </c>
      <c r="BS271" t="str">
        <f t="shared" si="232"/>
        <v/>
      </c>
      <c r="BT271" t="str">
        <f t="shared" si="233"/>
        <v/>
      </c>
      <c r="BU271" t="str">
        <f t="shared" si="234"/>
        <v/>
      </c>
      <c r="BV271" t="str">
        <f t="shared" si="235"/>
        <v/>
      </c>
      <c r="BW271" t="str">
        <f t="shared" si="236"/>
        <v/>
      </c>
      <c r="BX271" t="str">
        <f t="shared" si="237"/>
        <v/>
      </c>
      <c r="BY271" t="str">
        <f t="shared" si="238"/>
        <v/>
      </c>
      <c r="BZ271" t="str">
        <f t="shared" si="239"/>
        <v/>
      </c>
      <c r="CA271" t="str">
        <f t="shared" si="240"/>
        <v/>
      </c>
      <c r="CB271" t="str">
        <f t="shared" si="241"/>
        <v/>
      </c>
      <c r="CC271" t="str">
        <f t="shared" si="242"/>
        <v/>
      </c>
      <c r="CD271" t="str">
        <f t="shared" si="243"/>
        <v/>
      </c>
      <c r="CE271" t="str">
        <f t="shared" si="244"/>
        <v/>
      </c>
      <c r="CF271" t="str">
        <f t="shared" si="245"/>
        <v/>
      </c>
      <c r="CG271" t="str">
        <f t="shared" si="246"/>
        <v/>
      </c>
      <c r="CH271" t="str">
        <f t="shared" si="247"/>
        <v/>
      </c>
      <c r="CI271" t="str">
        <f t="shared" si="248"/>
        <v/>
      </c>
      <c r="CJ271" t="str">
        <f t="shared" si="249"/>
        <v/>
      </c>
      <c r="CK271" t="str">
        <f t="shared" si="250"/>
        <v/>
      </c>
      <c r="CL271" t="str">
        <f t="shared" si="251"/>
        <v/>
      </c>
      <c r="CM271" t="str">
        <f t="shared" si="252"/>
        <v/>
      </c>
      <c r="CN271" t="str">
        <f t="shared" si="213"/>
        <v>;;;;;;;;;;;;;;;;;;;;;;;;;;;;;;;;;;;;;;;;;</v>
      </c>
      <c r="CO271" t="str">
        <f t="shared" si="264"/>
        <v/>
      </c>
      <c r="CQ271" t="str">
        <f t="shared" si="253"/>
        <v/>
      </c>
      <c r="CR271" t="str">
        <f t="shared" si="254"/>
        <v/>
      </c>
      <c r="CS271" t="str">
        <f t="shared" si="255"/>
        <v/>
      </c>
      <c r="CT271" t="str">
        <f t="shared" si="256"/>
        <v/>
      </c>
      <c r="CU271" t="str">
        <f t="shared" si="257"/>
        <v/>
      </c>
      <c r="CV271" t="str">
        <f t="shared" si="258"/>
        <v/>
      </c>
      <c r="CW271" t="str">
        <f t="shared" si="259"/>
        <v/>
      </c>
      <c r="CX271" t="str">
        <f t="shared" si="260"/>
        <v/>
      </c>
      <c r="CY271" t="str">
        <f t="shared" si="261"/>
        <v/>
      </c>
      <c r="CZ271" t="str">
        <f t="shared" si="262"/>
        <v/>
      </c>
    </row>
    <row r="272" spans="1:104" x14ac:dyDescent="0.35">
      <c r="A272" t="s">
        <v>527</v>
      </c>
      <c r="B272" t="s">
        <v>229</v>
      </c>
      <c r="C272" t="s">
        <v>64</v>
      </c>
      <c r="D272" t="s">
        <v>220</v>
      </c>
      <c r="E272" t="s">
        <v>28</v>
      </c>
      <c r="F272" s="5">
        <v>43738</v>
      </c>
      <c r="G272" s="3" t="s">
        <v>320</v>
      </c>
      <c r="H272" s="3" t="s">
        <v>502</v>
      </c>
      <c r="AP272" t="s">
        <v>10</v>
      </c>
      <c r="AR272" t="s">
        <v>10</v>
      </c>
      <c r="AV272" t="s">
        <v>10</v>
      </c>
      <c r="AW272">
        <f t="shared" si="263"/>
        <v>3</v>
      </c>
      <c r="AY272" t="s">
        <v>502</v>
      </c>
      <c r="AZ272" t="str">
        <f t="shared" si="212"/>
        <v/>
      </c>
      <c r="BA272" t="str">
        <f t="shared" si="214"/>
        <v/>
      </c>
      <c r="BB272" t="str">
        <f t="shared" si="215"/>
        <v/>
      </c>
      <c r="BC272" t="str">
        <f t="shared" si="216"/>
        <v/>
      </c>
      <c r="BD272" t="str">
        <f t="shared" si="217"/>
        <v/>
      </c>
      <c r="BE272" t="str">
        <f t="shared" si="218"/>
        <v/>
      </c>
      <c r="BF272" t="str">
        <f t="shared" si="219"/>
        <v/>
      </c>
      <c r="BG272" t="str">
        <f t="shared" si="220"/>
        <v/>
      </c>
      <c r="BH272" t="str">
        <f t="shared" si="221"/>
        <v/>
      </c>
      <c r="BI272" t="str">
        <f t="shared" si="222"/>
        <v/>
      </c>
      <c r="BJ272" t="str">
        <f t="shared" si="223"/>
        <v/>
      </c>
      <c r="BK272" t="str">
        <f t="shared" si="224"/>
        <v/>
      </c>
      <c r="BL272" t="str">
        <f t="shared" si="225"/>
        <v/>
      </c>
      <c r="BM272" t="str">
        <f t="shared" si="226"/>
        <v/>
      </c>
      <c r="BN272" t="str">
        <f t="shared" si="227"/>
        <v/>
      </c>
      <c r="BO272" t="str">
        <f t="shared" si="228"/>
        <v/>
      </c>
      <c r="BP272" t="str">
        <f t="shared" si="229"/>
        <v/>
      </c>
      <c r="BQ272" t="str">
        <f t="shared" si="230"/>
        <v/>
      </c>
      <c r="BR272" t="str">
        <f t="shared" si="231"/>
        <v/>
      </c>
      <c r="BS272" t="str">
        <f t="shared" si="232"/>
        <v/>
      </c>
      <c r="BT272" t="str">
        <f t="shared" si="233"/>
        <v/>
      </c>
      <c r="BU272" t="str">
        <f t="shared" si="234"/>
        <v/>
      </c>
      <c r="BV272" t="str">
        <f t="shared" si="235"/>
        <v/>
      </c>
      <c r="BW272" t="str">
        <f t="shared" si="236"/>
        <v/>
      </c>
      <c r="BX272" t="str">
        <f t="shared" si="237"/>
        <v/>
      </c>
      <c r="BY272" t="str">
        <f t="shared" si="238"/>
        <v/>
      </c>
      <c r="BZ272" t="str">
        <f t="shared" si="239"/>
        <v/>
      </c>
      <c r="CA272" t="str">
        <f t="shared" si="240"/>
        <v/>
      </c>
      <c r="CB272" t="str">
        <f t="shared" si="241"/>
        <v/>
      </c>
      <c r="CC272" t="str">
        <f t="shared" si="242"/>
        <v/>
      </c>
      <c r="CD272" t="str">
        <f t="shared" si="243"/>
        <v/>
      </c>
      <c r="CE272" t="str">
        <f t="shared" si="244"/>
        <v/>
      </c>
      <c r="CF272" t="str">
        <f t="shared" si="245"/>
        <v/>
      </c>
      <c r="CG272" t="str">
        <f t="shared" si="246"/>
        <v>16.09.2019</v>
      </c>
      <c r="CH272" t="str">
        <f t="shared" si="247"/>
        <v/>
      </c>
      <c r="CI272" t="str">
        <f t="shared" si="248"/>
        <v>18.09.2019</v>
      </c>
      <c r="CJ272" t="str">
        <f t="shared" si="249"/>
        <v/>
      </c>
      <c r="CK272" t="str">
        <f t="shared" si="250"/>
        <v/>
      </c>
      <c r="CL272" t="str">
        <f t="shared" si="251"/>
        <v/>
      </c>
      <c r="CM272" t="str">
        <f t="shared" si="252"/>
        <v>24.09.2019</v>
      </c>
      <c r="CN272" t="str">
        <f t="shared" si="213"/>
        <v>;;;;;;;;;;;;;;;;;;;;;;;;;;;;;;;;;;16.09.2019;;18.09.2019;;;;24.09.2019;</v>
      </c>
      <c r="CO272" t="str">
        <f t="shared" si="264"/>
        <v>24.09.2019</v>
      </c>
      <c r="CP272" t="s">
        <v>486</v>
      </c>
      <c r="CQ272" t="str">
        <f t="shared" si="253"/>
        <v/>
      </c>
      <c r="CR272" t="str">
        <f t="shared" si="254"/>
        <v/>
      </c>
      <c r="CS272" t="str">
        <f t="shared" si="255"/>
        <v/>
      </c>
      <c r="CT272" t="str">
        <f t="shared" si="256"/>
        <v/>
      </c>
      <c r="CU272" t="str">
        <f t="shared" si="257"/>
        <v/>
      </c>
      <c r="CV272" t="str">
        <f t="shared" si="258"/>
        <v/>
      </c>
      <c r="CW272" t="str">
        <f t="shared" si="259"/>
        <v/>
      </c>
      <c r="CX272" t="str">
        <f t="shared" si="260"/>
        <v/>
      </c>
      <c r="CY272" t="str">
        <f t="shared" si="261"/>
        <v/>
      </c>
      <c r="CZ272" t="str">
        <f t="shared" si="262"/>
        <v/>
      </c>
    </row>
    <row r="273" spans="1:104" x14ac:dyDescent="0.35">
      <c r="A273" t="e">
        <v>#N/A</v>
      </c>
      <c r="B273" t="s">
        <v>251</v>
      </c>
      <c r="C273" t="s">
        <v>15</v>
      </c>
      <c r="D273" t="s">
        <v>246</v>
      </c>
      <c r="G273" s="3" t="s">
        <v>321</v>
      </c>
      <c r="H273" s="3" t="s">
        <v>496</v>
      </c>
      <c r="AW273">
        <f t="shared" si="263"/>
        <v>0</v>
      </c>
      <c r="AY273" t="s">
        <v>496</v>
      </c>
      <c r="AZ273" t="str">
        <f t="shared" si="212"/>
        <v/>
      </c>
      <c r="BA273" t="str">
        <f t="shared" si="214"/>
        <v/>
      </c>
      <c r="BB273" t="str">
        <f t="shared" si="215"/>
        <v/>
      </c>
      <c r="BC273" t="str">
        <f t="shared" si="216"/>
        <v/>
      </c>
      <c r="BD273" t="str">
        <f t="shared" si="217"/>
        <v/>
      </c>
      <c r="BE273" t="str">
        <f t="shared" si="218"/>
        <v/>
      </c>
      <c r="BF273" t="str">
        <f t="shared" si="219"/>
        <v/>
      </c>
      <c r="BG273" t="str">
        <f t="shared" si="220"/>
        <v/>
      </c>
      <c r="BH273" t="str">
        <f t="shared" si="221"/>
        <v/>
      </c>
      <c r="BI273" t="str">
        <f t="shared" si="222"/>
        <v/>
      </c>
      <c r="BJ273" t="str">
        <f t="shared" si="223"/>
        <v/>
      </c>
      <c r="BK273" t="str">
        <f t="shared" si="224"/>
        <v/>
      </c>
      <c r="BL273" t="str">
        <f t="shared" si="225"/>
        <v/>
      </c>
      <c r="BM273" t="str">
        <f t="shared" si="226"/>
        <v/>
      </c>
      <c r="BN273" t="str">
        <f t="shared" si="227"/>
        <v/>
      </c>
      <c r="BO273" t="str">
        <f t="shared" si="228"/>
        <v/>
      </c>
      <c r="BP273" t="str">
        <f t="shared" si="229"/>
        <v/>
      </c>
      <c r="BQ273" t="str">
        <f t="shared" si="230"/>
        <v/>
      </c>
      <c r="BR273" t="str">
        <f t="shared" si="231"/>
        <v/>
      </c>
      <c r="BS273" t="str">
        <f t="shared" si="232"/>
        <v/>
      </c>
      <c r="BT273" t="str">
        <f t="shared" si="233"/>
        <v/>
      </c>
      <c r="BU273" t="str">
        <f t="shared" si="234"/>
        <v/>
      </c>
      <c r="BV273" t="str">
        <f t="shared" si="235"/>
        <v/>
      </c>
      <c r="BW273" t="str">
        <f t="shared" si="236"/>
        <v/>
      </c>
      <c r="BX273" t="str">
        <f t="shared" si="237"/>
        <v/>
      </c>
      <c r="BY273" t="str">
        <f t="shared" si="238"/>
        <v/>
      </c>
      <c r="BZ273" t="str">
        <f t="shared" si="239"/>
        <v/>
      </c>
      <c r="CA273" t="str">
        <f t="shared" si="240"/>
        <v/>
      </c>
      <c r="CB273" t="str">
        <f t="shared" si="241"/>
        <v/>
      </c>
      <c r="CC273" t="str">
        <f t="shared" si="242"/>
        <v/>
      </c>
      <c r="CD273" t="str">
        <f t="shared" si="243"/>
        <v/>
      </c>
      <c r="CE273" t="str">
        <f t="shared" si="244"/>
        <v/>
      </c>
      <c r="CF273" t="str">
        <f t="shared" si="245"/>
        <v/>
      </c>
      <c r="CG273" t="str">
        <f t="shared" si="246"/>
        <v/>
      </c>
      <c r="CH273" t="str">
        <f t="shared" si="247"/>
        <v/>
      </c>
      <c r="CI273" t="str">
        <f t="shared" si="248"/>
        <v/>
      </c>
      <c r="CJ273" t="str">
        <f t="shared" si="249"/>
        <v/>
      </c>
      <c r="CK273" t="str">
        <f t="shared" si="250"/>
        <v/>
      </c>
      <c r="CL273" t="str">
        <f t="shared" si="251"/>
        <v/>
      </c>
      <c r="CM273" t="str">
        <f t="shared" si="252"/>
        <v/>
      </c>
      <c r="CN273" t="str">
        <f t="shared" si="213"/>
        <v>;;;;;;;;;;;;;;;;;;;;;;;;;;;;;;;;;;;;;;;;;</v>
      </c>
      <c r="CO273" t="str">
        <f t="shared" si="264"/>
        <v/>
      </c>
      <c r="CQ273" t="str">
        <f t="shared" si="253"/>
        <v/>
      </c>
      <c r="CR273" t="str">
        <f t="shared" si="254"/>
        <v/>
      </c>
      <c r="CS273" t="str">
        <f t="shared" si="255"/>
        <v/>
      </c>
      <c r="CT273" t="str">
        <f t="shared" si="256"/>
        <v/>
      </c>
      <c r="CU273" t="str">
        <f t="shared" si="257"/>
        <v/>
      </c>
      <c r="CV273" t="str">
        <f t="shared" si="258"/>
        <v/>
      </c>
      <c r="CW273" t="str">
        <f t="shared" si="259"/>
        <v/>
      </c>
      <c r="CX273" t="str">
        <f t="shared" si="260"/>
        <v/>
      </c>
      <c r="CY273" t="str">
        <f t="shared" si="261"/>
        <v/>
      </c>
      <c r="CZ273" t="str">
        <f t="shared" si="262"/>
        <v/>
      </c>
    </row>
    <row r="274" spans="1:104" x14ac:dyDescent="0.35">
      <c r="A274" t="e">
        <v>#N/A</v>
      </c>
      <c r="B274" t="s">
        <v>168</v>
      </c>
      <c r="C274" t="s">
        <v>79</v>
      </c>
      <c r="D274" t="s">
        <v>165</v>
      </c>
      <c r="G274" s="3" t="s">
        <v>321</v>
      </c>
      <c r="H274" s="3" t="s">
        <v>510</v>
      </c>
      <c r="AF274" t="s">
        <v>10</v>
      </c>
      <c r="AW274">
        <f t="shared" si="263"/>
        <v>1</v>
      </c>
      <c r="AY274" t="s">
        <v>510</v>
      </c>
      <c r="AZ274" t="str">
        <f t="shared" si="212"/>
        <v/>
      </c>
      <c r="BA274" t="str">
        <f t="shared" si="214"/>
        <v/>
      </c>
      <c r="BB274" t="str">
        <f t="shared" si="215"/>
        <v/>
      </c>
      <c r="BC274" t="str">
        <f t="shared" si="216"/>
        <v/>
      </c>
      <c r="BD274" t="str">
        <f t="shared" si="217"/>
        <v/>
      </c>
      <c r="BE274" t="str">
        <f t="shared" si="218"/>
        <v/>
      </c>
      <c r="BF274" t="str">
        <f t="shared" si="219"/>
        <v/>
      </c>
      <c r="BG274" t="str">
        <f t="shared" si="220"/>
        <v/>
      </c>
      <c r="BH274" t="str">
        <f t="shared" si="221"/>
        <v/>
      </c>
      <c r="BI274" t="str">
        <f t="shared" si="222"/>
        <v/>
      </c>
      <c r="BJ274" t="str">
        <f t="shared" si="223"/>
        <v/>
      </c>
      <c r="BK274" t="str">
        <f t="shared" si="224"/>
        <v/>
      </c>
      <c r="BL274" t="str">
        <f t="shared" si="225"/>
        <v/>
      </c>
      <c r="BM274" t="str">
        <f t="shared" si="226"/>
        <v/>
      </c>
      <c r="BN274" t="str">
        <f t="shared" si="227"/>
        <v/>
      </c>
      <c r="BO274" t="str">
        <f t="shared" si="228"/>
        <v/>
      </c>
      <c r="BP274" t="str">
        <f t="shared" si="229"/>
        <v/>
      </c>
      <c r="BQ274" t="str">
        <f t="shared" si="230"/>
        <v/>
      </c>
      <c r="BR274" t="str">
        <f t="shared" si="231"/>
        <v/>
      </c>
      <c r="BS274" t="str">
        <f t="shared" si="232"/>
        <v/>
      </c>
      <c r="BT274" t="str">
        <f t="shared" si="233"/>
        <v/>
      </c>
      <c r="BU274" t="str">
        <f t="shared" si="234"/>
        <v/>
      </c>
      <c r="BV274" t="str">
        <f t="shared" si="235"/>
        <v/>
      </c>
      <c r="BW274" t="str">
        <f t="shared" si="236"/>
        <v>02.09.2019</v>
      </c>
      <c r="BX274" t="str">
        <f t="shared" si="237"/>
        <v/>
      </c>
      <c r="BY274" t="str">
        <f t="shared" si="238"/>
        <v/>
      </c>
      <c r="BZ274" t="str">
        <f t="shared" si="239"/>
        <v/>
      </c>
      <c r="CA274" t="str">
        <f t="shared" si="240"/>
        <v/>
      </c>
      <c r="CB274" t="str">
        <f t="shared" si="241"/>
        <v/>
      </c>
      <c r="CC274" t="str">
        <f t="shared" si="242"/>
        <v/>
      </c>
      <c r="CD274" t="str">
        <f t="shared" si="243"/>
        <v/>
      </c>
      <c r="CE274" t="str">
        <f t="shared" si="244"/>
        <v/>
      </c>
      <c r="CF274" t="str">
        <f t="shared" si="245"/>
        <v/>
      </c>
      <c r="CG274" t="str">
        <f t="shared" si="246"/>
        <v/>
      </c>
      <c r="CH274" t="str">
        <f t="shared" si="247"/>
        <v/>
      </c>
      <c r="CI274" t="str">
        <f t="shared" si="248"/>
        <v/>
      </c>
      <c r="CJ274" t="str">
        <f t="shared" si="249"/>
        <v/>
      </c>
      <c r="CK274" t="str">
        <f t="shared" si="250"/>
        <v/>
      </c>
      <c r="CL274" t="str">
        <f t="shared" si="251"/>
        <v/>
      </c>
      <c r="CM274" t="str">
        <f t="shared" si="252"/>
        <v/>
      </c>
      <c r="CN274" t="str">
        <f t="shared" si="213"/>
        <v>;;;;;;;;;;;;;;;;;;;;;;;;02.09.2019;;;;;;;;;;;;;;;;;</v>
      </c>
      <c r="CO274" t="str">
        <f t="shared" si="264"/>
        <v>02.09.2019</v>
      </c>
      <c r="CP274" t="s">
        <v>487</v>
      </c>
      <c r="CQ274" t="str">
        <f t="shared" si="253"/>
        <v/>
      </c>
      <c r="CR274" t="str">
        <f t="shared" si="254"/>
        <v/>
      </c>
      <c r="CS274" t="str">
        <f t="shared" si="255"/>
        <v/>
      </c>
      <c r="CT274" t="str">
        <f t="shared" si="256"/>
        <v/>
      </c>
      <c r="CU274" t="str">
        <f t="shared" si="257"/>
        <v/>
      </c>
      <c r="CV274" t="str">
        <f t="shared" si="258"/>
        <v/>
      </c>
      <c r="CW274" t="str">
        <f t="shared" si="259"/>
        <v/>
      </c>
      <c r="CX274" t="str">
        <f t="shared" si="260"/>
        <v/>
      </c>
      <c r="CY274" t="str">
        <f t="shared" si="261"/>
        <v/>
      </c>
      <c r="CZ274" t="str">
        <f t="shared" si="262"/>
        <v/>
      </c>
    </row>
    <row r="275" spans="1:104" x14ac:dyDescent="0.35">
      <c r="A275" t="e">
        <v>#N/A</v>
      </c>
      <c r="B275" t="s">
        <v>243</v>
      </c>
      <c r="C275" t="s">
        <v>15</v>
      </c>
      <c r="D275" t="s">
        <v>220</v>
      </c>
      <c r="G275" s="3" t="s">
        <v>321</v>
      </c>
      <c r="H275" s="3" t="s">
        <v>496</v>
      </c>
      <c r="AW275">
        <f t="shared" si="263"/>
        <v>0</v>
      </c>
      <c r="AY275" t="s">
        <v>496</v>
      </c>
      <c r="AZ275" t="str">
        <f t="shared" si="212"/>
        <v/>
      </c>
      <c r="BA275" t="str">
        <f t="shared" si="214"/>
        <v/>
      </c>
      <c r="BB275" t="str">
        <f t="shared" si="215"/>
        <v/>
      </c>
      <c r="BC275" t="str">
        <f t="shared" si="216"/>
        <v/>
      </c>
      <c r="BD275" t="str">
        <f t="shared" si="217"/>
        <v/>
      </c>
      <c r="BE275" t="str">
        <f t="shared" si="218"/>
        <v/>
      </c>
      <c r="BF275" t="str">
        <f t="shared" si="219"/>
        <v/>
      </c>
      <c r="BG275" t="str">
        <f t="shared" si="220"/>
        <v/>
      </c>
      <c r="BH275" t="str">
        <f t="shared" si="221"/>
        <v/>
      </c>
      <c r="BI275" t="str">
        <f t="shared" si="222"/>
        <v/>
      </c>
      <c r="BJ275" t="str">
        <f t="shared" si="223"/>
        <v/>
      </c>
      <c r="BK275" t="str">
        <f t="shared" si="224"/>
        <v/>
      </c>
      <c r="BL275" t="str">
        <f t="shared" si="225"/>
        <v/>
      </c>
      <c r="BM275" t="str">
        <f t="shared" si="226"/>
        <v/>
      </c>
      <c r="BN275" t="str">
        <f t="shared" si="227"/>
        <v/>
      </c>
      <c r="BO275" t="str">
        <f t="shared" si="228"/>
        <v/>
      </c>
      <c r="BP275" t="str">
        <f t="shared" si="229"/>
        <v/>
      </c>
      <c r="BQ275" t="str">
        <f t="shared" si="230"/>
        <v/>
      </c>
      <c r="BR275" t="str">
        <f t="shared" si="231"/>
        <v/>
      </c>
      <c r="BS275" t="str">
        <f t="shared" si="232"/>
        <v/>
      </c>
      <c r="BT275" t="str">
        <f t="shared" si="233"/>
        <v/>
      </c>
      <c r="BU275" t="str">
        <f t="shared" si="234"/>
        <v/>
      </c>
      <c r="BV275" t="str">
        <f t="shared" si="235"/>
        <v/>
      </c>
      <c r="BW275" t="str">
        <f t="shared" si="236"/>
        <v/>
      </c>
      <c r="BX275" t="str">
        <f t="shared" si="237"/>
        <v/>
      </c>
      <c r="BY275" t="str">
        <f t="shared" si="238"/>
        <v/>
      </c>
      <c r="BZ275" t="str">
        <f t="shared" si="239"/>
        <v/>
      </c>
      <c r="CA275" t="str">
        <f t="shared" si="240"/>
        <v/>
      </c>
      <c r="CB275" t="str">
        <f t="shared" si="241"/>
        <v/>
      </c>
      <c r="CC275" t="str">
        <f t="shared" si="242"/>
        <v/>
      </c>
      <c r="CD275" t="str">
        <f t="shared" si="243"/>
        <v/>
      </c>
      <c r="CE275" t="str">
        <f t="shared" si="244"/>
        <v/>
      </c>
      <c r="CF275" t="str">
        <f t="shared" si="245"/>
        <v/>
      </c>
      <c r="CG275" t="str">
        <f t="shared" si="246"/>
        <v/>
      </c>
      <c r="CH275" t="str">
        <f t="shared" si="247"/>
        <v/>
      </c>
      <c r="CI275" t="str">
        <f t="shared" si="248"/>
        <v/>
      </c>
      <c r="CJ275" t="str">
        <f t="shared" si="249"/>
        <v/>
      </c>
      <c r="CK275" t="str">
        <f t="shared" si="250"/>
        <v/>
      </c>
      <c r="CL275" t="str">
        <f t="shared" si="251"/>
        <v/>
      </c>
      <c r="CM275" t="str">
        <f t="shared" si="252"/>
        <v/>
      </c>
      <c r="CN275" t="str">
        <f t="shared" si="213"/>
        <v>;;;;;;;;;;;;;;;;;;;;;;;;;;;;;;;;;;;;;;;;;</v>
      </c>
      <c r="CO275" t="str">
        <f t="shared" si="264"/>
        <v/>
      </c>
      <c r="CQ275" t="str">
        <f t="shared" si="253"/>
        <v/>
      </c>
      <c r="CR275" t="str">
        <f t="shared" si="254"/>
        <v/>
      </c>
      <c r="CS275" t="str">
        <f t="shared" si="255"/>
        <v/>
      </c>
      <c r="CT275" t="str">
        <f t="shared" si="256"/>
        <v/>
      </c>
      <c r="CU275" t="str">
        <f t="shared" si="257"/>
        <v/>
      </c>
      <c r="CV275" t="str">
        <f t="shared" si="258"/>
        <v/>
      </c>
      <c r="CW275" t="str">
        <f t="shared" si="259"/>
        <v/>
      </c>
      <c r="CX275" t="str">
        <f t="shared" si="260"/>
        <v/>
      </c>
      <c r="CY275" t="str">
        <f t="shared" si="261"/>
        <v/>
      </c>
      <c r="CZ275" t="str">
        <f t="shared" si="262"/>
        <v/>
      </c>
    </row>
    <row r="276" spans="1:104" x14ac:dyDescent="0.35">
      <c r="A276" t="s">
        <v>566</v>
      </c>
      <c r="B276" t="s">
        <v>59</v>
      </c>
      <c r="C276" t="s">
        <v>15</v>
      </c>
      <c r="D276" t="s">
        <v>53</v>
      </c>
      <c r="E276" t="s">
        <v>17</v>
      </c>
      <c r="F276" s="6">
        <v>43657</v>
      </c>
      <c r="G276" s="3" t="s">
        <v>320</v>
      </c>
      <c r="H276" s="3" t="s">
        <v>494</v>
      </c>
      <c r="J276" t="s">
        <v>10</v>
      </c>
      <c r="AO276" t="s">
        <v>10</v>
      </c>
      <c r="AQ276" t="s">
        <v>10</v>
      </c>
      <c r="AT276" t="s">
        <v>10</v>
      </c>
      <c r="AW276">
        <f t="shared" si="263"/>
        <v>4</v>
      </c>
      <c r="AY276" t="s">
        <v>494</v>
      </c>
      <c r="AZ276" t="str">
        <f t="shared" si="212"/>
        <v/>
      </c>
      <c r="BA276" t="str">
        <f t="shared" si="214"/>
        <v>27.11.2018</v>
      </c>
      <c r="BB276" t="str">
        <f t="shared" si="215"/>
        <v/>
      </c>
      <c r="BC276" t="str">
        <f t="shared" si="216"/>
        <v/>
      </c>
      <c r="BD276" t="str">
        <f t="shared" si="217"/>
        <v/>
      </c>
      <c r="BE276" t="str">
        <f t="shared" si="218"/>
        <v/>
      </c>
      <c r="BF276" t="str">
        <f t="shared" si="219"/>
        <v/>
      </c>
      <c r="BG276" t="str">
        <f t="shared" si="220"/>
        <v/>
      </c>
      <c r="BH276" t="str">
        <f t="shared" si="221"/>
        <v/>
      </c>
      <c r="BI276" t="str">
        <f t="shared" si="222"/>
        <v/>
      </c>
      <c r="BJ276" t="str">
        <f t="shared" si="223"/>
        <v/>
      </c>
      <c r="BK276" t="str">
        <f t="shared" si="224"/>
        <v/>
      </c>
      <c r="BL276" t="str">
        <f t="shared" si="225"/>
        <v/>
      </c>
      <c r="BM276" t="str">
        <f t="shared" si="226"/>
        <v/>
      </c>
      <c r="BN276" t="str">
        <f t="shared" si="227"/>
        <v/>
      </c>
      <c r="BO276" t="str">
        <f t="shared" si="228"/>
        <v/>
      </c>
      <c r="BP276" t="str">
        <f t="shared" si="229"/>
        <v/>
      </c>
      <c r="BQ276" t="str">
        <f t="shared" si="230"/>
        <v/>
      </c>
      <c r="BR276" t="str">
        <f t="shared" si="231"/>
        <v/>
      </c>
      <c r="BS276" t="str">
        <f t="shared" si="232"/>
        <v/>
      </c>
      <c r="BT276" t="str">
        <f t="shared" si="233"/>
        <v/>
      </c>
      <c r="BU276" t="str">
        <f t="shared" si="234"/>
        <v/>
      </c>
      <c r="BV276" t="str">
        <f t="shared" si="235"/>
        <v/>
      </c>
      <c r="BW276" t="str">
        <f t="shared" si="236"/>
        <v/>
      </c>
      <c r="BX276" t="str">
        <f t="shared" si="237"/>
        <v/>
      </c>
      <c r="BY276" t="str">
        <f t="shared" si="238"/>
        <v/>
      </c>
      <c r="BZ276" t="str">
        <f t="shared" si="239"/>
        <v/>
      </c>
      <c r="CA276" t="str">
        <f t="shared" si="240"/>
        <v/>
      </c>
      <c r="CB276" t="str">
        <f t="shared" si="241"/>
        <v/>
      </c>
      <c r="CC276" t="str">
        <f t="shared" si="242"/>
        <v/>
      </c>
      <c r="CD276" t="str">
        <f t="shared" si="243"/>
        <v/>
      </c>
      <c r="CE276" t="str">
        <f t="shared" si="244"/>
        <v/>
      </c>
      <c r="CF276" t="str">
        <f t="shared" si="245"/>
        <v>15.09.2019</v>
      </c>
      <c r="CG276" t="str">
        <f t="shared" si="246"/>
        <v/>
      </c>
      <c r="CH276" t="str">
        <f t="shared" si="247"/>
        <v>17.09.2019</v>
      </c>
      <c r="CI276" t="str">
        <f t="shared" si="248"/>
        <v/>
      </c>
      <c r="CJ276" t="str">
        <f t="shared" si="249"/>
        <v/>
      </c>
      <c r="CK276" t="str">
        <f t="shared" si="250"/>
        <v>19.09.2019</v>
      </c>
      <c r="CL276" t="str">
        <f t="shared" si="251"/>
        <v/>
      </c>
      <c r="CM276" t="str">
        <f t="shared" si="252"/>
        <v/>
      </c>
      <c r="CN276" t="str">
        <f t="shared" si="213"/>
        <v>;27.11.2018;;;;;;;;;;;;;;;;;;;;;;;;;;;;;;;;15.09.2019;;17.09.2019;;;19.09.2019;;;</v>
      </c>
      <c r="CO276" t="str">
        <f t="shared" si="264"/>
        <v>19.09.2019</v>
      </c>
      <c r="CP276" t="s">
        <v>397</v>
      </c>
      <c r="CQ276" t="str">
        <f t="shared" si="253"/>
        <v/>
      </c>
      <c r="CR276" t="str">
        <f t="shared" si="254"/>
        <v/>
      </c>
      <c r="CS276" t="str">
        <f t="shared" si="255"/>
        <v/>
      </c>
      <c r="CT276" t="str">
        <f t="shared" si="256"/>
        <v/>
      </c>
      <c r="CU276" t="str">
        <f t="shared" si="257"/>
        <v/>
      </c>
      <c r="CV276" t="str">
        <f t="shared" si="258"/>
        <v/>
      </c>
      <c r="CW276" t="str">
        <f t="shared" si="259"/>
        <v/>
      </c>
      <c r="CX276" t="str">
        <f t="shared" si="260"/>
        <v/>
      </c>
      <c r="CY276" t="str">
        <f t="shared" si="261"/>
        <v/>
      </c>
      <c r="CZ276" t="str">
        <f t="shared" si="262"/>
        <v/>
      </c>
    </row>
    <row r="277" spans="1:104" x14ac:dyDescent="0.35">
      <c r="A277" t="s">
        <v>591</v>
      </c>
      <c r="B277" t="s">
        <v>128</v>
      </c>
      <c r="C277" t="s">
        <v>79</v>
      </c>
      <c r="D277" t="s">
        <v>125</v>
      </c>
      <c r="E277" t="s">
        <v>326</v>
      </c>
      <c r="F277" s="6">
        <v>43657</v>
      </c>
      <c r="G277" s="3" t="s">
        <v>320</v>
      </c>
      <c r="H277" s="3" t="s">
        <v>494</v>
      </c>
      <c r="J277" t="s">
        <v>10</v>
      </c>
      <c r="AO277" t="s">
        <v>10</v>
      </c>
      <c r="AQ277" t="s">
        <v>10</v>
      </c>
      <c r="AT277" t="s">
        <v>10</v>
      </c>
      <c r="AW277">
        <f t="shared" si="263"/>
        <v>4</v>
      </c>
      <c r="AY277" t="s">
        <v>494</v>
      </c>
      <c r="AZ277" t="str">
        <f t="shared" si="212"/>
        <v/>
      </c>
      <c r="BA277" t="str">
        <f t="shared" si="214"/>
        <v>27.11.2018</v>
      </c>
      <c r="BB277" t="str">
        <f t="shared" si="215"/>
        <v/>
      </c>
      <c r="BC277" t="str">
        <f t="shared" si="216"/>
        <v/>
      </c>
      <c r="BD277" t="str">
        <f t="shared" si="217"/>
        <v/>
      </c>
      <c r="BE277" t="str">
        <f t="shared" si="218"/>
        <v/>
      </c>
      <c r="BF277" t="str">
        <f t="shared" si="219"/>
        <v/>
      </c>
      <c r="BG277" t="str">
        <f t="shared" si="220"/>
        <v/>
      </c>
      <c r="BH277" t="str">
        <f t="shared" si="221"/>
        <v/>
      </c>
      <c r="BI277" t="str">
        <f t="shared" si="222"/>
        <v/>
      </c>
      <c r="BJ277" t="str">
        <f t="shared" si="223"/>
        <v/>
      </c>
      <c r="BK277" t="str">
        <f t="shared" si="224"/>
        <v/>
      </c>
      <c r="BL277" t="str">
        <f t="shared" si="225"/>
        <v/>
      </c>
      <c r="BM277" t="str">
        <f t="shared" si="226"/>
        <v/>
      </c>
      <c r="BN277" t="str">
        <f t="shared" si="227"/>
        <v/>
      </c>
      <c r="BO277" t="str">
        <f t="shared" si="228"/>
        <v/>
      </c>
      <c r="BP277" t="str">
        <f t="shared" si="229"/>
        <v/>
      </c>
      <c r="BQ277" t="str">
        <f t="shared" si="230"/>
        <v/>
      </c>
      <c r="BR277" t="str">
        <f t="shared" si="231"/>
        <v/>
      </c>
      <c r="BS277" t="str">
        <f t="shared" si="232"/>
        <v/>
      </c>
      <c r="BT277" t="str">
        <f t="shared" si="233"/>
        <v/>
      </c>
      <c r="BU277" t="str">
        <f t="shared" si="234"/>
        <v/>
      </c>
      <c r="BV277" t="str">
        <f t="shared" si="235"/>
        <v/>
      </c>
      <c r="BW277" t="str">
        <f t="shared" si="236"/>
        <v/>
      </c>
      <c r="BX277" t="str">
        <f t="shared" si="237"/>
        <v/>
      </c>
      <c r="BY277" t="str">
        <f t="shared" si="238"/>
        <v/>
      </c>
      <c r="BZ277" t="str">
        <f t="shared" si="239"/>
        <v/>
      </c>
      <c r="CA277" t="str">
        <f t="shared" si="240"/>
        <v/>
      </c>
      <c r="CB277" t="str">
        <f t="shared" si="241"/>
        <v/>
      </c>
      <c r="CC277" t="str">
        <f t="shared" si="242"/>
        <v/>
      </c>
      <c r="CD277" t="str">
        <f t="shared" si="243"/>
        <v/>
      </c>
      <c r="CE277" t="str">
        <f t="shared" si="244"/>
        <v/>
      </c>
      <c r="CF277" t="str">
        <f t="shared" si="245"/>
        <v>15.09.2019</v>
      </c>
      <c r="CG277" t="str">
        <f t="shared" si="246"/>
        <v/>
      </c>
      <c r="CH277" t="str">
        <f t="shared" si="247"/>
        <v>17.09.2019</v>
      </c>
      <c r="CI277" t="str">
        <f t="shared" si="248"/>
        <v/>
      </c>
      <c r="CJ277" t="str">
        <f t="shared" si="249"/>
        <v/>
      </c>
      <c r="CK277" t="str">
        <f t="shared" si="250"/>
        <v>19.09.2019</v>
      </c>
      <c r="CL277" t="str">
        <f t="shared" si="251"/>
        <v/>
      </c>
      <c r="CM277" t="str">
        <f t="shared" si="252"/>
        <v/>
      </c>
      <c r="CN277" t="str">
        <f t="shared" si="213"/>
        <v>;27.11.2018;;;;;;;;;;;;;;;;;;;;;;;;;;;;;;;;15.09.2019;;17.09.2019;;;19.09.2019;;;</v>
      </c>
      <c r="CO277" t="str">
        <f t="shared" si="264"/>
        <v>19.09.2019</v>
      </c>
      <c r="CP277" t="s">
        <v>397</v>
      </c>
      <c r="CQ277" t="str">
        <f t="shared" si="253"/>
        <v/>
      </c>
      <c r="CR277" t="str">
        <f t="shared" si="254"/>
        <v/>
      </c>
      <c r="CS277" t="str">
        <f t="shared" si="255"/>
        <v/>
      </c>
      <c r="CT277" t="str">
        <f t="shared" si="256"/>
        <v/>
      </c>
      <c r="CU277" t="str">
        <f t="shared" si="257"/>
        <v/>
      </c>
      <c r="CV277" t="str">
        <f t="shared" si="258"/>
        <v/>
      </c>
      <c r="CW277" t="str">
        <f t="shared" si="259"/>
        <v/>
      </c>
      <c r="CX277" t="str">
        <f t="shared" si="260"/>
        <v/>
      </c>
      <c r="CY277" t="str">
        <f t="shared" si="261"/>
        <v/>
      </c>
      <c r="CZ277" t="str">
        <f t="shared" si="262"/>
        <v/>
      </c>
    </row>
    <row r="278" spans="1:104" x14ac:dyDescent="0.35">
      <c r="A278" t="s">
        <v>620</v>
      </c>
      <c r="B278" t="s">
        <v>270</v>
      </c>
      <c r="C278" t="s">
        <v>15</v>
      </c>
      <c r="D278" t="s">
        <v>246</v>
      </c>
      <c r="E278" t="s">
        <v>17</v>
      </c>
      <c r="F278" s="6">
        <v>43657</v>
      </c>
      <c r="G278" s="3" t="s">
        <v>320</v>
      </c>
      <c r="H278" s="3" t="s">
        <v>494</v>
      </c>
      <c r="AO278" t="s">
        <v>10</v>
      </c>
      <c r="AQ278" t="s">
        <v>10</v>
      </c>
      <c r="AT278" t="s">
        <v>10</v>
      </c>
      <c r="AW278">
        <f t="shared" si="263"/>
        <v>3</v>
      </c>
      <c r="AY278" t="s">
        <v>494</v>
      </c>
      <c r="AZ278" t="str">
        <f t="shared" si="212"/>
        <v/>
      </c>
      <c r="BA278" t="str">
        <f t="shared" si="214"/>
        <v/>
      </c>
      <c r="BB278" t="str">
        <f t="shared" si="215"/>
        <v/>
      </c>
      <c r="BC278" t="str">
        <f t="shared" si="216"/>
        <v/>
      </c>
      <c r="BD278" t="str">
        <f t="shared" si="217"/>
        <v/>
      </c>
      <c r="BE278" t="str">
        <f t="shared" si="218"/>
        <v/>
      </c>
      <c r="BF278" t="str">
        <f t="shared" si="219"/>
        <v/>
      </c>
      <c r="BG278" t="str">
        <f t="shared" si="220"/>
        <v/>
      </c>
      <c r="BH278" t="str">
        <f t="shared" si="221"/>
        <v/>
      </c>
      <c r="BI278" t="str">
        <f t="shared" si="222"/>
        <v/>
      </c>
      <c r="BJ278" t="str">
        <f t="shared" si="223"/>
        <v/>
      </c>
      <c r="BK278" t="str">
        <f t="shared" si="224"/>
        <v/>
      </c>
      <c r="BL278" t="str">
        <f t="shared" si="225"/>
        <v/>
      </c>
      <c r="BM278" t="str">
        <f t="shared" si="226"/>
        <v/>
      </c>
      <c r="BN278" t="str">
        <f t="shared" si="227"/>
        <v/>
      </c>
      <c r="BO278" t="str">
        <f t="shared" si="228"/>
        <v/>
      </c>
      <c r="BP278" t="str">
        <f t="shared" si="229"/>
        <v/>
      </c>
      <c r="BQ278" t="str">
        <f t="shared" si="230"/>
        <v/>
      </c>
      <c r="BR278" t="str">
        <f t="shared" si="231"/>
        <v/>
      </c>
      <c r="BS278" t="str">
        <f t="shared" si="232"/>
        <v/>
      </c>
      <c r="BT278" t="str">
        <f t="shared" si="233"/>
        <v/>
      </c>
      <c r="BU278" t="str">
        <f t="shared" si="234"/>
        <v/>
      </c>
      <c r="BV278" t="str">
        <f t="shared" si="235"/>
        <v/>
      </c>
      <c r="BW278" t="str">
        <f t="shared" si="236"/>
        <v/>
      </c>
      <c r="BX278" t="str">
        <f t="shared" si="237"/>
        <v/>
      </c>
      <c r="BY278" t="str">
        <f t="shared" si="238"/>
        <v/>
      </c>
      <c r="BZ278" t="str">
        <f t="shared" si="239"/>
        <v/>
      </c>
      <c r="CA278" t="str">
        <f t="shared" si="240"/>
        <v/>
      </c>
      <c r="CB278" t="str">
        <f t="shared" si="241"/>
        <v/>
      </c>
      <c r="CC278" t="str">
        <f t="shared" si="242"/>
        <v/>
      </c>
      <c r="CD278" t="str">
        <f t="shared" si="243"/>
        <v/>
      </c>
      <c r="CE278" t="str">
        <f t="shared" si="244"/>
        <v/>
      </c>
      <c r="CF278" t="str">
        <f t="shared" si="245"/>
        <v>15.09.2019</v>
      </c>
      <c r="CG278" t="str">
        <f t="shared" si="246"/>
        <v/>
      </c>
      <c r="CH278" t="str">
        <f t="shared" si="247"/>
        <v>17.09.2019</v>
      </c>
      <c r="CI278" t="str">
        <f t="shared" si="248"/>
        <v/>
      </c>
      <c r="CJ278" t="str">
        <f t="shared" si="249"/>
        <v/>
      </c>
      <c r="CK278" t="str">
        <f t="shared" si="250"/>
        <v>19.09.2019</v>
      </c>
      <c r="CL278" t="str">
        <f t="shared" si="251"/>
        <v/>
      </c>
      <c r="CM278" t="str">
        <f t="shared" si="252"/>
        <v/>
      </c>
      <c r="CN278" t="str">
        <f t="shared" si="213"/>
        <v>;;;;;;;;;;;;;;;;;;;;;;;;;;;;;;;;;15.09.2019;;17.09.2019;;;19.09.2019;;;</v>
      </c>
      <c r="CO278" t="str">
        <f t="shared" si="264"/>
        <v>19.09.2019</v>
      </c>
      <c r="CP278" t="s">
        <v>398</v>
      </c>
      <c r="CQ278" t="str">
        <f t="shared" si="253"/>
        <v/>
      </c>
      <c r="CR278" t="str">
        <f t="shared" si="254"/>
        <v/>
      </c>
      <c r="CS278" t="str">
        <f t="shared" si="255"/>
        <v/>
      </c>
      <c r="CT278" t="str">
        <f t="shared" si="256"/>
        <v/>
      </c>
      <c r="CU278" t="str">
        <f t="shared" si="257"/>
        <v/>
      </c>
      <c r="CV278" t="str">
        <f t="shared" si="258"/>
        <v/>
      </c>
      <c r="CW278" t="str">
        <f t="shared" si="259"/>
        <v/>
      </c>
      <c r="CX278" t="str">
        <f t="shared" si="260"/>
        <v/>
      </c>
      <c r="CY278" t="str">
        <f t="shared" si="261"/>
        <v/>
      </c>
      <c r="CZ278" t="str">
        <f t="shared" si="262"/>
        <v/>
      </c>
    </row>
    <row r="279" spans="1:104" x14ac:dyDescent="0.35">
      <c r="A279" t="s">
        <v>582</v>
      </c>
      <c r="B279" t="s">
        <v>99</v>
      </c>
      <c r="C279" t="s">
        <v>21</v>
      </c>
      <c r="D279" t="s">
        <v>94</v>
      </c>
      <c r="E279" t="s">
        <v>340</v>
      </c>
      <c r="F279" s="6">
        <v>43540</v>
      </c>
      <c r="G279" s="3" t="s">
        <v>320</v>
      </c>
      <c r="H279" s="3" t="s">
        <v>512</v>
      </c>
      <c r="K279" t="s">
        <v>10</v>
      </c>
      <c r="N279" t="s">
        <v>10</v>
      </c>
      <c r="Q279" t="s">
        <v>10</v>
      </c>
      <c r="S279" t="s">
        <v>10</v>
      </c>
      <c r="AH279" t="s">
        <v>10</v>
      </c>
      <c r="AK279" t="s">
        <v>10</v>
      </c>
      <c r="AW279">
        <f t="shared" si="263"/>
        <v>6</v>
      </c>
      <c r="AY279" t="s">
        <v>512</v>
      </c>
      <c r="AZ279" t="str">
        <f t="shared" si="212"/>
        <v/>
      </c>
      <c r="BA279" t="str">
        <f t="shared" si="214"/>
        <v/>
      </c>
      <c r="BB279" t="str">
        <f t="shared" si="215"/>
        <v>22.12.2018</v>
      </c>
      <c r="BC279" t="str">
        <f t="shared" si="216"/>
        <v/>
      </c>
      <c r="BD279" t="str">
        <f t="shared" si="217"/>
        <v/>
      </c>
      <c r="BE279" t="str">
        <f t="shared" si="218"/>
        <v>17.03.2019</v>
      </c>
      <c r="BF279" t="str">
        <f t="shared" si="219"/>
        <v/>
      </c>
      <c r="BG279" t="str">
        <f t="shared" si="220"/>
        <v/>
      </c>
      <c r="BH279" t="str">
        <f t="shared" si="221"/>
        <v>13.05.2019</v>
      </c>
      <c r="BI279" t="str">
        <f t="shared" si="222"/>
        <v/>
      </c>
      <c r="BJ279" t="str">
        <f t="shared" si="223"/>
        <v>07.06.2019</v>
      </c>
      <c r="BK279" t="str">
        <f t="shared" si="224"/>
        <v/>
      </c>
      <c r="BL279" t="str">
        <f t="shared" si="225"/>
        <v/>
      </c>
      <c r="BM279" t="str">
        <f t="shared" si="226"/>
        <v/>
      </c>
      <c r="BN279" t="str">
        <f t="shared" si="227"/>
        <v/>
      </c>
      <c r="BO279" t="str">
        <f t="shared" si="228"/>
        <v/>
      </c>
      <c r="BP279" t="str">
        <f t="shared" si="229"/>
        <v/>
      </c>
      <c r="BQ279" t="str">
        <f t="shared" si="230"/>
        <v/>
      </c>
      <c r="BR279" t="str">
        <f t="shared" si="231"/>
        <v/>
      </c>
      <c r="BS279" t="str">
        <f t="shared" si="232"/>
        <v/>
      </c>
      <c r="BT279" t="str">
        <f t="shared" si="233"/>
        <v/>
      </c>
      <c r="BU279" t="str">
        <f t="shared" si="234"/>
        <v/>
      </c>
      <c r="BV279" t="str">
        <f t="shared" si="235"/>
        <v/>
      </c>
      <c r="BW279" t="str">
        <f t="shared" si="236"/>
        <v/>
      </c>
      <c r="BX279" t="str">
        <f t="shared" si="237"/>
        <v/>
      </c>
      <c r="BY279" t="str">
        <f t="shared" si="238"/>
        <v>07.09.2019</v>
      </c>
      <c r="BZ279" t="str">
        <f t="shared" si="239"/>
        <v/>
      </c>
      <c r="CA279" t="str">
        <f t="shared" si="240"/>
        <v/>
      </c>
      <c r="CB279" t="str">
        <f t="shared" si="241"/>
        <v>07.09.2019</v>
      </c>
      <c r="CC279" t="str">
        <f t="shared" si="242"/>
        <v/>
      </c>
      <c r="CD279" t="str">
        <f t="shared" si="243"/>
        <v/>
      </c>
      <c r="CE279" t="str">
        <f t="shared" si="244"/>
        <v/>
      </c>
      <c r="CF279" t="str">
        <f t="shared" si="245"/>
        <v/>
      </c>
      <c r="CG279" t="str">
        <f t="shared" si="246"/>
        <v/>
      </c>
      <c r="CH279" t="str">
        <f t="shared" si="247"/>
        <v/>
      </c>
      <c r="CI279" t="str">
        <f t="shared" si="248"/>
        <v/>
      </c>
      <c r="CJ279" t="str">
        <f t="shared" si="249"/>
        <v/>
      </c>
      <c r="CK279" t="str">
        <f t="shared" si="250"/>
        <v/>
      </c>
      <c r="CL279" t="str">
        <f t="shared" si="251"/>
        <v/>
      </c>
      <c r="CM279" t="str">
        <f t="shared" si="252"/>
        <v/>
      </c>
      <c r="CN279" t="str">
        <f t="shared" si="213"/>
        <v>;;22.12.2018;22.12.2018;;;17.03.2019;;;13.05.2019;;07.06.2019;;;;;;;;;;;;;;;07.09.2019;;;07.09.2019;;;;;;;;;;;;</v>
      </c>
      <c r="CO279" t="str">
        <f t="shared" si="264"/>
        <v>07.09.2019</v>
      </c>
      <c r="CP279" t="s">
        <v>488</v>
      </c>
      <c r="CQ279" t="str">
        <f t="shared" si="253"/>
        <v/>
      </c>
      <c r="CR279" t="str">
        <f t="shared" si="254"/>
        <v/>
      </c>
      <c r="CS279" t="str">
        <f t="shared" si="255"/>
        <v/>
      </c>
      <c r="CT279" t="str">
        <f t="shared" si="256"/>
        <v/>
      </c>
      <c r="CU279" t="str">
        <f t="shared" si="257"/>
        <v/>
      </c>
      <c r="CV279" t="str">
        <f t="shared" si="258"/>
        <v/>
      </c>
      <c r="CW279" t="str">
        <f t="shared" si="259"/>
        <v/>
      </c>
      <c r="CX279" t="str">
        <f t="shared" si="260"/>
        <v/>
      </c>
      <c r="CY279" t="str">
        <f t="shared" si="261"/>
        <v/>
      </c>
      <c r="CZ279" t="str">
        <f t="shared" si="262"/>
        <v/>
      </c>
    </row>
    <row r="280" spans="1:104" x14ac:dyDescent="0.35">
      <c r="A280" t="s">
        <v>557</v>
      </c>
      <c r="B280" t="s">
        <v>40</v>
      </c>
      <c r="C280" t="s">
        <v>19</v>
      </c>
      <c r="D280" t="s">
        <v>30</v>
      </c>
      <c r="E280" t="s">
        <v>28</v>
      </c>
      <c r="F280" s="6">
        <v>43540</v>
      </c>
      <c r="G280" s="3" t="s">
        <v>320</v>
      </c>
      <c r="H280" s="3" t="s">
        <v>506</v>
      </c>
      <c r="I280" t="s">
        <v>10</v>
      </c>
      <c r="M280" t="s">
        <v>10</v>
      </c>
      <c r="N280" t="s">
        <v>10</v>
      </c>
      <c r="S280" t="s">
        <v>10</v>
      </c>
      <c r="U280" t="s">
        <v>10</v>
      </c>
      <c r="V280" t="s">
        <v>10</v>
      </c>
      <c r="W280" t="s">
        <v>10</v>
      </c>
      <c r="AF280" t="s">
        <v>10</v>
      </c>
      <c r="AG280" t="s">
        <v>10</v>
      </c>
      <c r="AW280">
        <f t="shared" si="263"/>
        <v>9</v>
      </c>
      <c r="AY280" t="s">
        <v>506</v>
      </c>
      <c r="AZ280" t="str">
        <f t="shared" si="212"/>
        <v>07.10.2018</v>
      </c>
      <c r="BA280" t="str">
        <f t="shared" si="214"/>
        <v/>
      </c>
      <c r="BB280" t="str">
        <f t="shared" si="215"/>
        <v/>
      </c>
      <c r="BC280" t="str">
        <f t="shared" si="216"/>
        <v/>
      </c>
      <c r="BD280" t="str">
        <f t="shared" si="217"/>
        <v>20.02.2019</v>
      </c>
      <c r="BE280" t="str">
        <f t="shared" si="218"/>
        <v>17.03.2019</v>
      </c>
      <c r="BF280" t="str">
        <f t="shared" si="219"/>
        <v/>
      </c>
      <c r="BG280" t="str">
        <f t="shared" si="220"/>
        <v/>
      </c>
      <c r="BH280" t="str">
        <f t="shared" si="221"/>
        <v/>
      </c>
      <c r="BI280" t="str">
        <f t="shared" si="222"/>
        <v/>
      </c>
      <c r="BJ280" t="str">
        <f t="shared" si="223"/>
        <v>07.06.2019</v>
      </c>
      <c r="BK280" t="str">
        <f t="shared" si="224"/>
        <v/>
      </c>
      <c r="BL280" t="str">
        <f t="shared" si="225"/>
        <v>08.06.2019</v>
      </c>
      <c r="BM280" t="str">
        <f t="shared" si="226"/>
        <v>08.06.2019</v>
      </c>
      <c r="BN280" t="str">
        <f t="shared" si="227"/>
        <v>09.06.2019</v>
      </c>
      <c r="BO280" t="str">
        <f t="shared" si="228"/>
        <v/>
      </c>
      <c r="BP280" t="str">
        <f t="shared" si="229"/>
        <v/>
      </c>
      <c r="BQ280" t="str">
        <f t="shared" si="230"/>
        <v/>
      </c>
      <c r="BR280" t="str">
        <f t="shared" si="231"/>
        <v/>
      </c>
      <c r="BS280" t="str">
        <f t="shared" si="232"/>
        <v/>
      </c>
      <c r="BT280" t="str">
        <f t="shared" si="233"/>
        <v/>
      </c>
      <c r="BU280" t="str">
        <f t="shared" si="234"/>
        <v/>
      </c>
      <c r="BV280" t="str">
        <f t="shared" si="235"/>
        <v/>
      </c>
      <c r="BW280" t="str">
        <f t="shared" si="236"/>
        <v>02.09.2019</v>
      </c>
      <c r="BX280" t="str">
        <f t="shared" si="237"/>
        <v>03.09.2019</v>
      </c>
      <c r="BY280" t="str">
        <f t="shared" si="238"/>
        <v/>
      </c>
      <c r="BZ280" t="str">
        <f t="shared" si="239"/>
        <v/>
      </c>
      <c r="CA280" t="str">
        <f t="shared" si="240"/>
        <v/>
      </c>
      <c r="CB280" t="str">
        <f t="shared" si="241"/>
        <v/>
      </c>
      <c r="CC280" t="str">
        <f t="shared" si="242"/>
        <v/>
      </c>
      <c r="CD280" t="str">
        <f t="shared" si="243"/>
        <v/>
      </c>
      <c r="CE280" t="str">
        <f t="shared" si="244"/>
        <v/>
      </c>
      <c r="CF280" t="str">
        <f t="shared" si="245"/>
        <v/>
      </c>
      <c r="CG280" t="str">
        <f t="shared" si="246"/>
        <v/>
      </c>
      <c r="CH280" t="str">
        <f t="shared" si="247"/>
        <v/>
      </c>
      <c r="CI280" t="str">
        <f t="shared" si="248"/>
        <v/>
      </c>
      <c r="CJ280" t="str">
        <f t="shared" si="249"/>
        <v/>
      </c>
      <c r="CK280" t="str">
        <f t="shared" si="250"/>
        <v/>
      </c>
      <c r="CL280" t="str">
        <f t="shared" si="251"/>
        <v/>
      </c>
      <c r="CM280" t="str">
        <f t="shared" si="252"/>
        <v/>
      </c>
      <c r="CN280" t="str">
        <f t="shared" si="213"/>
        <v>07.10.2018;;;;;20.02.2019;17.03.2019;;;;;07.06.2019;;08.06.2019;08.06.2019;09.06.2019;;;;;;;;;02.09.2019;03.09.2019;;;;;;;;;;;;;;;;</v>
      </c>
      <c r="CO280" t="str">
        <f t="shared" si="264"/>
        <v>03.09.2019</v>
      </c>
      <c r="CP280" t="s">
        <v>489</v>
      </c>
      <c r="CQ280" t="str">
        <f t="shared" si="253"/>
        <v/>
      </c>
      <c r="CR280" t="str">
        <f t="shared" si="254"/>
        <v/>
      </c>
      <c r="CS280" t="str">
        <f t="shared" si="255"/>
        <v/>
      </c>
      <c r="CT280" t="str">
        <f t="shared" si="256"/>
        <v/>
      </c>
      <c r="CU280" t="str">
        <f t="shared" si="257"/>
        <v/>
      </c>
      <c r="CV280" t="str">
        <f t="shared" si="258"/>
        <v/>
      </c>
      <c r="CW280" t="str">
        <f t="shared" si="259"/>
        <v/>
      </c>
      <c r="CX280" t="str">
        <f t="shared" si="260"/>
        <v/>
      </c>
      <c r="CY280" t="str">
        <f t="shared" si="261"/>
        <v/>
      </c>
      <c r="CZ280" t="str">
        <f t="shared" si="262"/>
        <v/>
      </c>
    </row>
    <row r="281" spans="1:104" x14ac:dyDescent="0.35">
      <c r="A281" t="s">
        <v>575</v>
      </c>
      <c r="B281" t="s">
        <v>77</v>
      </c>
      <c r="C281" t="s">
        <v>19</v>
      </c>
      <c r="D281" t="s">
        <v>74</v>
      </c>
      <c r="E281" t="s">
        <v>28</v>
      </c>
      <c r="F281" s="6">
        <v>43540</v>
      </c>
      <c r="G281" s="3" t="s">
        <v>320</v>
      </c>
      <c r="H281" s="3" t="s">
        <v>510</v>
      </c>
      <c r="U281" t="s">
        <v>10</v>
      </c>
      <c r="W281" t="s">
        <v>10</v>
      </c>
      <c r="AF281" t="s">
        <v>10</v>
      </c>
      <c r="AW281">
        <f t="shared" si="263"/>
        <v>3</v>
      </c>
      <c r="AY281" t="s">
        <v>510</v>
      </c>
      <c r="AZ281" t="str">
        <f t="shared" si="212"/>
        <v/>
      </c>
      <c r="BA281" t="str">
        <f t="shared" si="214"/>
        <v/>
      </c>
      <c r="BB281" t="str">
        <f t="shared" si="215"/>
        <v/>
      </c>
      <c r="BC281" t="str">
        <f t="shared" si="216"/>
        <v/>
      </c>
      <c r="BD281" t="str">
        <f t="shared" si="217"/>
        <v/>
      </c>
      <c r="BE281" t="str">
        <f t="shared" si="218"/>
        <v/>
      </c>
      <c r="BF281" t="str">
        <f t="shared" si="219"/>
        <v/>
      </c>
      <c r="BG281" t="str">
        <f t="shared" si="220"/>
        <v/>
      </c>
      <c r="BH281" t="str">
        <f t="shared" si="221"/>
        <v/>
      </c>
      <c r="BI281" t="str">
        <f t="shared" si="222"/>
        <v/>
      </c>
      <c r="BJ281" t="str">
        <f t="shared" si="223"/>
        <v/>
      </c>
      <c r="BK281" t="str">
        <f t="shared" si="224"/>
        <v/>
      </c>
      <c r="BL281" t="str">
        <f t="shared" si="225"/>
        <v>08.06.2019</v>
      </c>
      <c r="BM281" t="str">
        <f t="shared" si="226"/>
        <v/>
      </c>
      <c r="BN281" t="str">
        <f t="shared" si="227"/>
        <v>09.06.2019</v>
      </c>
      <c r="BO281" t="str">
        <f t="shared" si="228"/>
        <v/>
      </c>
      <c r="BP281" t="str">
        <f t="shared" si="229"/>
        <v/>
      </c>
      <c r="BQ281" t="str">
        <f t="shared" si="230"/>
        <v/>
      </c>
      <c r="BR281" t="str">
        <f t="shared" si="231"/>
        <v/>
      </c>
      <c r="BS281" t="str">
        <f t="shared" si="232"/>
        <v/>
      </c>
      <c r="BT281" t="str">
        <f t="shared" si="233"/>
        <v/>
      </c>
      <c r="BU281" t="str">
        <f t="shared" si="234"/>
        <v/>
      </c>
      <c r="BV281" t="str">
        <f t="shared" si="235"/>
        <v/>
      </c>
      <c r="BW281" t="str">
        <f t="shared" si="236"/>
        <v>02.09.2019</v>
      </c>
      <c r="BX281" t="str">
        <f t="shared" si="237"/>
        <v/>
      </c>
      <c r="BY281" t="str">
        <f t="shared" si="238"/>
        <v/>
      </c>
      <c r="BZ281" t="str">
        <f t="shared" si="239"/>
        <v/>
      </c>
      <c r="CA281" t="str">
        <f t="shared" si="240"/>
        <v/>
      </c>
      <c r="CB281" t="str">
        <f t="shared" si="241"/>
        <v/>
      </c>
      <c r="CC281" t="str">
        <f t="shared" si="242"/>
        <v/>
      </c>
      <c r="CD281" t="str">
        <f t="shared" si="243"/>
        <v/>
      </c>
      <c r="CE281" t="str">
        <f t="shared" si="244"/>
        <v/>
      </c>
      <c r="CF281" t="str">
        <f t="shared" si="245"/>
        <v/>
      </c>
      <c r="CG281" t="str">
        <f t="shared" si="246"/>
        <v/>
      </c>
      <c r="CH281" t="str">
        <f t="shared" si="247"/>
        <v/>
      </c>
      <c r="CI281" t="str">
        <f t="shared" si="248"/>
        <v/>
      </c>
      <c r="CJ281" t="str">
        <f t="shared" si="249"/>
        <v/>
      </c>
      <c r="CK281" t="str">
        <f t="shared" si="250"/>
        <v/>
      </c>
      <c r="CL281" t="str">
        <f t="shared" si="251"/>
        <v/>
      </c>
      <c r="CM281" t="str">
        <f t="shared" si="252"/>
        <v/>
      </c>
      <c r="CN281" t="str">
        <f t="shared" si="213"/>
        <v>;;;;;;;;;;;;;08.06.2019;;09.06.2019;;;;;;;;;02.09.2019;;;;;;;;;;;;;;;;;</v>
      </c>
      <c r="CO281" t="str">
        <f t="shared" si="264"/>
        <v>02.09.2019</v>
      </c>
      <c r="CP281" t="s">
        <v>490</v>
      </c>
      <c r="CQ281" t="str">
        <f t="shared" si="253"/>
        <v/>
      </c>
      <c r="CR281" t="str">
        <f t="shared" si="254"/>
        <v/>
      </c>
      <c r="CS281" t="str">
        <f t="shared" si="255"/>
        <v/>
      </c>
      <c r="CT281" t="str">
        <f t="shared" si="256"/>
        <v/>
      </c>
      <c r="CU281" t="str">
        <f t="shared" si="257"/>
        <v/>
      </c>
      <c r="CV281" t="str">
        <f t="shared" si="258"/>
        <v/>
      </c>
      <c r="CW281" t="str">
        <f t="shared" si="259"/>
        <v/>
      </c>
      <c r="CX281" t="str">
        <f t="shared" si="260"/>
        <v/>
      </c>
      <c r="CY281" t="str">
        <f t="shared" si="261"/>
        <v/>
      </c>
      <c r="CZ281" t="str">
        <f t="shared" si="262"/>
        <v/>
      </c>
    </row>
    <row r="282" spans="1:104" x14ac:dyDescent="0.35">
      <c r="A282" t="s">
        <v>567</v>
      </c>
      <c r="B282" t="s">
        <v>56</v>
      </c>
      <c r="C282" t="s">
        <v>19</v>
      </c>
      <c r="D282" t="s">
        <v>53</v>
      </c>
      <c r="E282" t="s">
        <v>28</v>
      </c>
      <c r="F282" s="6">
        <v>43540</v>
      </c>
      <c r="G282" s="3" t="s">
        <v>320</v>
      </c>
      <c r="H282" s="3" t="s">
        <v>499</v>
      </c>
      <c r="I282" t="s">
        <v>10</v>
      </c>
      <c r="J282" t="s">
        <v>10</v>
      </c>
      <c r="N282" t="s">
        <v>10</v>
      </c>
      <c r="S282" t="s">
        <v>10</v>
      </c>
      <c r="T282" t="s">
        <v>10</v>
      </c>
      <c r="W282" t="s">
        <v>10</v>
      </c>
      <c r="AW282">
        <f t="shared" si="263"/>
        <v>6</v>
      </c>
      <c r="AY282" t="s">
        <v>499</v>
      </c>
      <c r="AZ282" t="str">
        <f t="shared" si="212"/>
        <v>07.10.2018</v>
      </c>
      <c r="BA282" t="str">
        <f t="shared" si="214"/>
        <v>27.11.2018</v>
      </c>
      <c r="BB282" t="str">
        <f t="shared" si="215"/>
        <v/>
      </c>
      <c r="BC282" t="str">
        <f t="shared" si="216"/>
        <v/>
      </c>
      <c r="BD282" t="str">
        <f t="shared" si="217"/>
        <v/>
      </c>
      <c r="BE282" t="str">
        <f t="shared" si="218"/>
        <v>17.03.2019</v>
      </c>
      <c r="BF282" t="str">
        <f t="shared" si="219"/>
        <v/>
      </c>
      <c r="BG282" t="str">
        <f t="shared" si="220"/>
        <v/>
      </c>
      <c r="BH282" t="str">
        <f t="shared" si="221"/>
        <v/>
      </c>
      <c r="BI282" t="str">
        <f t="shared" si="222"/>
        <v/>
      </c>
      <c r="BJ282" t="str">
        <f t="shared" si="223"/>
        <v>07.06.2019</v>
      </c>
      <c r="BK282" t="str">
        <f t="shared" si="224"/>
        <v>08.06.2019</v>
      </c>
      <c r="BL282" t="str">
        <f t="shared" si="225"/>
        <v/>
      </c>
      <c r="BM282" t="str">
        <f t="shared" si="226"/>
        <v/>
      </c>
      <c r="BN282" t="str">
        <f t="shared" si="227"/>
        <v>09.06.2019</v>
      </c>
      <c r="BO282" t="str">
        <f t="shared" si="228"/>
        <v/>
      </c>
      <c r="BP282" t="str">
        <f t="shared" si="229"/>
        <v/>
      </c>
      <c r="BQ282" t="str">
        <f t="shared" si="230"/>
        <v/>
      </c>
      <c r="BR282" t="str">
        <f t="shared" si="231"/>
        <v/>
      </c>
      <c r="BS282" t="str">
        <f t="shared" si="232"/>
        <v/>
      </c>
      <c r="BT282" t="str">
        <f t="shared" si="233"/>
        <v/>
      </c>
      <c r="BU282" t="str">
        <f t="shared" si="234"/>
        <v/>
      </c>
      <c r="BV282" t="str">
        <f t="shared" si="235"/>
        <v/>
      </c>
      <c r="BW282" t="str">
        <f t="shared" si="236"/>
        <v/>
      </c>
      <c r="BX282" t="str">
        <f t="shared" si="237"/>
        <v/>
      </c>
      <c r="BY282" t="str">
        <f t="shared" si="238"/>
        <v/>
      </c>
      <c r="BZ282" t="str">
        <f t="shared" si="239"/>
        <v/>
      </c>
      <c r="CA282" t="str">
        <f t="shared" si="240"/>
        <v/>
      </c>
      <c r="CB282" t="str">
        <f t="shared" si="241"/>
        <v/>
      </c>
      <c r="CC282" t="str">
        <f t="shared" si="242"/>
        <v/>
      </c>
      <c r="CD282" t="str">
        <f t="shared" si="243"/>
        <v/>
      </c>
      <c r="CE282" t="str">
        <f t="shared" si="244"/>
        <v/>
      </c>
      <c r="CF282" t="str">
        <f t="shared" si="245"/>
        <v/>
      </c>
      <c r="CG282" t="str">
        <f t="shared" si="246"/>
        <v/>
      </c>
      <c r="CH282" t="str">
        <f t="shared" si="247"/>
        <v/>
      </c>
      <c r="CI282" t="str">
        <f t="shared" si="248"/>
        <v/>
      </c>
      <c r="CJ282" t="str">
        <f t="shared" si="249"/>
        <v/>
      </c>
      <c r="CK282" t="str">
        <f t="shared" si="250"/>
        <v/>
      </c>
      <c r="CL282" t="str">
        <f t="shared" si="251"/>
        <v/>
      </c>
      <c r="CM282" t="str">
        <f t="shared" si="252"/>
        <v/>
      </c>
      <c r="CN282" t="str">
        <f t="shared" si="213"/>
        <v>07.10.2018;27.11.2018;;;;;17.03.2019;;;;;07.06.2019;08.06.2019;;;09.06.2019;;;;;;;;;;;;;;;;;;;;;;;;;;</v>
      </c>
      <c r="CO282" t="str">
        <f t="shared" si="264"/>
        <v>09.06.2019</v>
      </c>
      <c r="CP282" t="s">
        <v>491</v>
      </c>
      <c r="CQ282" t="str">
        <f t="shared" si="253"/>
        <v/>
      </c>
      <c r="CR282" t="str">
        <f t="shared" si="254"/>
        <v/>
      </c>
      <c r="CS282" t="str">
        <f t="shared" si="255"/>
        <v/>
      </c>
      <c r="CT282" t="str">
        <f t="shared" si="256"/>
        <v/>
      </c>
      <c r="CU282" t="str">
        <f t="shared" si="257"/>
        <v/>
      </c>
      <c r="CV282" t="str">
        <f t="shared" si="258"/>
        <v/>
      </c>
      <c r="CW282" t="str">
        <f t="shared" si="259"/>
        <v/>
      </c>
      <c r="CX282" t="str">
        <f t="shared" si="260"/>
        <v/>
      </c>
      <c r="CY282" t="str">
        <f t="shared" si="261"/>
        <v/>
      </c>
      <c r="CZ282" t="str">
        <f t="shared" si="262"/>
        <v/>
      </c>
    </row>
    <row r="283" spans="1:104" x14ac:dyDescent="0.35">
      <c r="A283" t="s">
        <v>584</v>
      </c>
      <c r="B283" t="s">
        <v>112</v>
      </c>
      <c r="C283" t="s">
        <v>19</v>
      </c>
      <c r="D283" t="s">
        <v>109</v>
      </c>
      <c r="E283" t="s">
        <v>28</v>
      </c>
      <c r="F283" s="6">
        <v>43540</v>
      </c>
      <c r="G283" s="3" t="s">
        <v>320</v>
      </c>
      <c r="H283" s="3" t="s">
        <v>499</v>
      </c>
      <c r="I283" t="s">
        <v>10</v>
      </c>
      <c r="S283" t="s">
        <v>10</v>
      </c>
      <c r="U283" t="s">
        <v>10</v>
      </c>
      <c r="W283" t="s">
        <v>10</v>
      </c>
      <c r="AW283">
        <f t="shared" si="263"/>
        <v>4</v>
      </c>
      <c r="AY283" t="s">
        <v>499</v>
      </c>
      <c r="AZ283" t="str">
        <f t="shared" si="212"/>
        <v>07.10.2018</v>
      </c>
      <c r="BA283" t="str">
        <f t="shared" si="214"/>
        <v/>
      </c>
      <c r="BB283" t="str">
        <f t="shared" si="215"/>
        <v/>
      </c>
      <c r="BC283" t="str">
        <f t="shared" si="216"/>
        <v/>
      </c>
      <c r="BD283" t="str">
        <f t="shared" si="217"/>
        <v/>
      </c>
      <c r="BE283" t="str">
        <f t="shared" si="218"/>
        <v/>
      </c>
      <c r="BF283" t="str">
        <f t="shared" si="219"/>
        <v/>
      </c>
      <c r="BG283" t="str">
        <f t="shared" si="220"/>
        <v/>
      </c>
      <c r="BH283" t="str">
        <f t="shared" si="221"/>
        <v/>
      </c>
      <c r="BI283" t="str">
        <f t="shared" si="222"/>
        <v/>
      </c>
      <c r="BJ283" t="str">
        <f t="shared" si="223"/>
        <v>07.06.2019</v>
      </c>
      <c r="BK283" t="str">
        <f t="shared" si="224"/>
        <v/>
      </c>
      <c r="BL283" t="str">
        <f t="shared" si="225"/>
        <v>08.06.2019</v>
      </c>
      <c r="BM283" t="str">
        <f t="shared" si="226"/>
        <v/>
      </c>
      <c r="BN283" t="str">
        <f t="shared" si="227"/>
        <v>09.06.2019</v>
      </c>
      <c r="BO283" t="str">
        <f t="shared" si="228"/>
        <v/>
      </c>
      <c r="BP283" t="str">
        <f t="shared" si="229"/>
        <v/>
      </c>
      <c r="BQ283" t="str">
        <f t="shared" si="230"/>
        <v/>
      </c>
      <c r="BR283" t="str">
        <f t="shared" si="231"/>
        <v/>
      </c>
      <c r="BS283" t="str">
        <f t="shared" si="232"/>
        <v/>
      </c>
      <c r="BT283" t="str">
        <f t="shared" si="233"/>
        <v/>
      </c>
      <c r="BU283" t="str">
        <f t="shared" si="234"/>
        <v/>
      </c>
      <c r="BV283" t="str">
        <f t="shared" si="235"/>
        <v/>
      </c>
      <c r="BW283" t="str">
        <f t="shared" si="236"/>
        <v/>
      </c>
      <c r="BX283" t="str">
        <f t="shared" si="237"/>
        <v/>
      </c>
      <c r="BY283" t="str">
        <f t="shared" si="238"/>
        <v/>
      </c>
      <c r="BZ283" t="str">
        <f t="shared" si="239"/>
        <v/>
      </c>
      <c r="CA283" t="str">
        <f t="shared" si="240"/>
        <v/>
      </c>
      <c r="CB283" t="str">
        <f t="shared" si="241"/>
        <v/>
      </c>
      <c r="CC283" t="str">
        <f t="shared" si="242"/>
        <v/>
      </c>
      <c r="CD283" t="str">
        <f t="shared" si="243"/>
        <v/>
      </c>
      <c r="CE283" t="str">
        <f t="shared" si="244"/>
        <v/>
      </c>
      <c r="CF283" t="str">
        <f t="shared" si="245"/>
        <v/>
      </c>
      <c r="CG283" t="str">
        <f t="shared" si="246"/>
        <v/>
      </c>
      <c r="CH283" t="str">
        <f t="shared" si="247"/>
        <v/>
      </c>
      <c r="CI283" t="str">
        <f t="shared" si="248"/>
        <v/>
      </c>
      <c r="CJ283" t="str">
        <f t="shared" si="249"/>
        <v/>
      </c>
      <c r="CK283" t="str">
        <f t="shared" si="250"/>
        <v/>
      </c>
      <c r="CL283" t="str">
        <f t="shared" si="251"/>
        <v/>
      </c>
      <c r="CM283" t="str">
        <f t="shared" si="252"/>
        <v/>
      </c>
      <c r="CN283" t="str">
        <f t="shared" si="213"/>
        <v>07.10.2018;;;;;;;;;;;07.06.2019;;08.06.2019;;09.06.2019;;;;;;;;;;;;;;;;;;;;;;;;;;</v>
      </c>
      <c r="CO283" t="str">
        <f t="shared" si="264"/>
        <v>09.06.2019</v>
      </c>
      <c r="CP283" t="s">
        <v>492</v>
      </c>
      <c r="CQ283" t="str">
        <f t="shared" si="253"/>
        <v/>
      </c>
      <c r="CR283" t="str">
        <f t="shared" si="254"/>
        <v/>
      </c>
      <c r="CS283" t="str">
        <f t="shared" si="255"/>
        <v/>
      </c>
      <c r="CT283" t="str">
        <f t="shared" si="256"/>
        <v/>
      </c>
      <c r="CU283" t="str">
        <f t="shared" si="257"/>
        <v/>
      </c>
      <c r="CV283" t="str">
        <f t="shared" si="258"/>
        <v/>
      </c>
      <c r="CW283" t="str">
        <f t="shared" si="259"/>
        <v/>
      </c>
      <c r="CX283" t="str">
        <f t="shared" si="260"/>
        <v/>
      </c>
      <c r="CY283" t="str">
        <f t="shared" si="261"/>
        <v/>
      </c>
      <c r="CZ283" t="str">
        <f t="shared" si="262"/>
        <v/>
      </c>
    </row>
    <row r="284" spans="1:104" x14ac:dyDescent="0.35">
      <c r="A284" t="e">
        <v>#N/A</v>
      </c>
      <c r="B284" t="s">
        <v>279</v>
      </c>
      <c r="C284" t="s">
        <v>21</v>
      </c>
      <c r="D284" t="s">
        <v>246</v>
      </c>
      <c r="G284" s="3" t="s">
        <v>321</v>
      </c>
      <c r="H284" s="3" t="s">
        <v>496</v>
      </c>
      <c r="AW284">
        <f t="shared" si="263"/>
        <v>0</v>
      </c>
      <c r="AY284" t="s">
        <v>496</v>
      </c>
      <c r="AZ284" t="str">
        <f t="shared" si="212"/>
        <v/>
      </c>
      <c r="BA284" t="str">
        <f t="shared" si="214"/>
        <v/>
      </c>
      <c r="BB284" t="str">
        <f t="shared" si="215"/>
        <v/>
      </c>
      <c r="BC284" t="str">
        <f t="shared" si="216"/>
        <v/>
      </c>
      <c r="BD284" t="str">
        <f t="shared" si="217"/>
        <v/>
      </c>
      <c r="BE284" t="str">
        <f t="shared" si="218"/>
        <v/>
      </c>
      <c r="BF284" t="str">
        <f t="shared" si="219"/>
        <v/>
      </c>
      <c r="BG284" t="str">
        <f t="shared" si="220"/>
        <v/>
      </c>
      <c r="BH284" t="str">
        <f t="shared" si="221"/>
        <v/>
      </c>
      <c r="BI284" t="str">
        <f t="shared" si="222"/>
        <v/>
      </c>
      <c r="BJ284" t="str">
        <f t="shared" si="223"/>
        <v/>
      </c>
      <c r="BK284" t="str">
        <f t="shared" si="224"/>
        <v/>
      </c>
      <c r="BL284" t="str">
        <f t="shared" si="225"/>
        <v/>
      </c>
      <c r="BM284" t="str">
        <f t="shared" si="226"/>
        <v/>
      </c>
      <c r="BN284" t="str">
        <f t="shared" si="227"/>
        <v/>
      </c>
      <c r="BO284" t="str">
        <f t="shared" si="228"/>
        <v/>
      </c>
      <c r="BP284" t="str">
        <f t="shared" si="229"/>
        <v/>
      </c>
      <c r="BQ284" t="str">
        <f t="shared" si="230"/>
        <v/>
      </c>
      <c r="BR284" t="str">
        <f t="shared" si="231"/>
        <v/>
      </c>
      <c r="BS284" t="str">
        <f t="shared" si="232"/>
        <v/>
      </c>
      <c r="BT284" t="str">
        <f t="shared" si="233"/>
        <v/>
      </c>
      <c r="BU284" t="str">
        <f t="shared" si="234"/>
        <v/>
      </c>
      <c r="BV284" t="str">
        <f t="shared" si="235"/>
        <v/>
      </c>
      <c r="BW284" t="str">
        <f t="shared" si="236"/>
        <v/>
      </c>
      <c r="BX284" t="str">
        <f t="shared" si="237"/>
        <v/>
      </c>
      <c r="BY284" t="str">
        <f t="shared" si="238"/>
        <v/>
      </c>
      <c r="BZ284" t="str">
        <f t="shared" si="239"/>
        <v/>
      </c>
      <c r="CA284" t="str">
        <f t="shared" si="240"/>
        <v/>
      </c>
      <c r="CB284" t="str">
        <f t="shared" si="241"/>
        <v/>
      </c>
      <c r="CC284" t="str">
        <f t="shared" si="242"/>
        <v/>
      </c>
      <c r="CD284" t="str">
        <f t="shared" si="243"/>
        <v/>
      </c>
      <c r="CE284" t="str">
        <f t="shared" si="244"/>
        <v/>
      </c>
      <c r="CF284" t="str">
        <f t="shared" si="245"/>
        <v/>
      </c>
      <c r="CG284" t="str">
        <f t="shared" si="246"/>
        <v/>
      </c>
      <c r="CH284" t="str">
        <f t="shared" si="247"/>
        <v/>
      </c>
      <c r="CI284" t="str">
        <f t="shared" si="248"/>
        <v/>
      </c>
      <c r="CJ284" t="str">
        <f t="shared" si="249"/>
        <v/>
      </c>
      <c r="CK284" t="str">
        <f t="shared" si="250"/>
        <v/>
      </c>
      <c r="CL284" t="str">
        <f t="shared" si="251"/>
        <v/>
      </c>
      <c r="CM284" t="str">
        <f t="shared" si="252"/>
        <v/>
      </c>
      <c r="CN284" t="str">
        <f t="shared" si="213"/>
        <v>;;;;;;;;;;;;;;;;;;;;;;;;;;;;;;;;;;;;;;;;;</v>
      </c>
      <c r="CO284" t="str">
        <f t="shared" si="264"/>
        <v/>
      </c>
      <c r="CQ284" t="str">
        <f t="shared" si="253"/>
        <v/>
      </c>
      <c r="CR284" t="str">
        <f t="shared" si="254"/>
        <v/>
      </c>
      <c r="CS284" t="str">
        <f t="shared" si="255"/>
        <v/>
      </c>
      <c r="CT284" t="str">
        <f t="shared" si="256"/>
        <v/>
      </c>
      <c r="CU284" t="str">
        <f t="shared" si="257"/>
        <v/>
      </c>
      <c r="CV284" t="str">
        <f t="shared" si="258"/>
        <v/>
      </c>
      <c r="CW284" t="str">
        <f t="shared" si="259"/>
        <v/>
      </c>
      <c r="CX284" t="str">
        <f t="shared" si="260"/>
        <v/>
      </c>
      <c r="CY284" t="str">
        <f t="shared" si="261"/>
        <v/>
      </c>
      <c r="CZ284" t="str">
        <f t="shared" si="262"/>
        <v/>
      </c>
    </row>
    <row r="285" spans="1:104" x14ac:dyDescent="0.35">
      <c r="A285" t="e">
        <v>#N/A</v>
      </c>
      <c r="B285" t="s">
        <v>275</v>
      </c>
      <c r="C285" t="s">
        <v>15</v>
      </c>
      <c r="D285" t="s">
        <v>246</v>
      </c>
      <c r="G285" s="3" t="s">
        <v>321</v>
      </c>
      <c r="H285" s="3" t="s">
        <v>496</v>
      </c>
      <c r="AW285">
        <f t="shared" si="263"/>
        <v>0</v>
      </c>
      <c r="AY285" t="s">
        <v>496</v>
      </c>
      <c r="AZ285" t="str">
        <f t="shared" si="212"/>
        <v/>
      </c>
      <c r="BA285" t="str">
        <f t="shared" si="214"/>
        <v/>
      </c>
      <c r="BB285" t="str">
        <f t="shared" si="215"/>
        <v/>
      </c>
      <c r="BC285" t="str">
        <f t="shared" si="216"/>
        <v/>
      </c>
      <c r="BD285" t="str">
        <f t="shared" si="217"/>
        <v/>
      </c>
      <c r="BE285" t="str">
        <f t="shared" si="218"/>
        <v/>
      </c>
      <c r="BF285" t="str">
        <f t="shared" si="219"/>
        <v/>
      </c>
      <c r="BG285" t="str">
        <f t="shared" si="220"/>
        <v/>
      </c>
      <c r="BH285" t="str">
        <f t="shared" si="221"/>
        <v/>
      </c>
      <c r="BI285" t="str">
        <f t="shared" si="222"/>
        <v/>
      </c>
      <c r="BJ285" t="str">
        <f t="shared" si="223"/>
        <v/>
      </c>
      <c r="BK285" t="str">
        <f t="shared" si="224"/>
        <v/>
      </c>
      <c r="BL285" t="str">
        <f t="shared" si="225"/>
        <v/>
      </c>
      <c r="BM285" t="str">
        <f t="shared" si="226"/>
        <v/>
      </c>
      <c r="BN285" t="str">
        <f t="shared" si="227"/>
        <v/>
      </c>
      <c r="BO285" t="str">
        <f t="shared" si="228"/>
        <v/>
      </c>
      <c r="BP285" t="str">
        <f t="shared" si="229"/>
        <v/>
      </c>
      <c r="BQ285" t="str">
        <f t="shared" si="230"/>
        <v/>
      </c>
      <c r="BR285" t="str">
        <f t="shared" si="231"/>
        <v/>
      </c>
      <c r="BS285" t="str">
        <f t="shared" si="232"/>
        <v/>
      </c>
      <c r="BT285" t="str">
        <f t="shared" si="233"/>
        <v/>
      </c>
      <c r="BU285" t="str">
        <f t="shared" si="234"/>
        <v/>
      </c>
      <c r="BV285" t="str">
        <f t="shared" si="235"/>
        <v/>
      </c>
      <c r="BW285" t="str">
        <f t="shared" si="236"/>
        <v/>
      </c>
      <c r="BX285" t="str">
        <f t="shared" si="237"/>
        <v/>
      </c>
      <c r="BY285" t="str">
        <f t="shared" si="238"/>
        <v/>
      </c>
      <c r="BZ285" t="str">
        <f t="shared" si="239"/>
        <v/>
      </c>
      <c r="CA285" t="str">
        <f t="shared" si="240"/>
        <v/>
      </c>
      <c r="CB285" t="str">
        <f t="shared" si="241"/>
        <v/>
      </c>
      <c r="CC285" t="str">
        <f t="shared" si="242"/>
        <v/>
      </c>
      <c r="CD285" t="str">
        <f t="shared" si="243"/>
        <v/>
      </c>
      <c r="CE285" t="str">
        <f t="shared" si="244"/>
        <v/>
      </c>
      <c r="CF285" t="str">
        <f t="shared" si="245"/>
        <v/>
      </c>
      <c r="CG285" t="str">
        <f t="shared" si="246"/>
        <v/>
      </c>
      <c r="CH285" t="str">
        <f t="shared" si="247"/>
        <v/>
      </c>
      <c r="CI285" t="str">
        <f t="shared" si="248"/>
        <v/>
      </c>
      <c r="CJ285" t="str">
        <f t="shared" si="249"/>
        <v/>
      </c>
      <c r="CK285" t="str">
        <f t="shared" si="250"/>
        <v/>
      </c>
      <c r="CL285" t="str">
        <f t="shared" si="251"/>
        <v/>
      </c>
      <c r="CM285" t="str">
        <f t="shared" si="252"/>
        <v/>
      </c>
      <c r="CN285" t="str">
        <f t="shared" si="213"/>
        <v>;;;;;;;;;;;;;;;;;;;;;;;;;;;;;;;;;;;;;;;;;</v>
      </c>
      <c r="CO285" t="str">
        <f t="shared" si="264"/>
        <v/>
      </c>
      <c r="CQ285" t="str">
        <f t="shared" si="253"/>
        <v/>
      </c>
      <c r="CR285" t="str">
        <f t="shared" si="254"/>
        <v/>
      </c>
      <c r="CS285" t="str">
        <f t="shared" si="255"/>
        <v/>
      </c>
      <c r="CT285" t="str">
        <f t="shared" si="256"/>
        <v/>
      </c>
      <c r="CU285" t="str">
        <f t="shared" si="257"/>
        <v/>
      </c>
      <c r="CV285" t="str">
        <f t="shared" si="258"/>
        <v/>
      </c>
      <c r="CW285" t="str">
        <f t="shared" si="259"/>
        <v/>
      </c>
      <c r="CX285" t="str">
        <f t="shared" si="260"/>
        <v/>
      </c>
      <c r="CY285" t="str">
        <f t="shared" si="261"/>
        <v/>
      </c>
      <c r="CZ285" t="str">
        <f t="shared" si="262"/>
        <v/>
      </c>
    </row>
    <row r="286" spans="1:104" x14ac:dyDescent="0.35">
      <c r="A286" t="e">
        <v>#N/A</v>
      </c>
      <c r="B286" t="s">
        <v>136</v>
      </c>
      <c r="C286" t="s">
        <v>64</v>
      </c>
      <c r="D286" t="s">
        <v>134</v>
      </c>
      <c r="G286" s="3" t="s">
        <v>321</v>
      </c>
      <c r="H286" s="3" t="s">
        <v>496</v>
      </c>
      <c r="AW286">
        <f t="shared" si="263"/>
        <v>0</v>
      </c>
      <c r="AY286" t="s">
        <v>496</v>
      </c>
      <c r="AZ286" t="str">
        <f t="shared" si="212"/>
        <v/>
      </c>
      <c r="BA286" t="str">
        <f t="shared" si="214"/>
        <v/>
      </c>
      <c r="BB286" t="str">
        <f t="shared" si="215"/>
        <v/>
      </c>
      <c r="BC286" t="str">
        <f t="shared" si="216"/>
        <v/>
      </c>
      <c r="BD286" t="str">
        <f t="shared" si="217"/>
        <v/>
      </c>
      <c r="BE286" t="str">
        <f t="shared" si="218"/>
        <v/>
      </c>
      <c r="BF286" t="str">
        <f t="shared" si="219"/>
        <v/>
      </c>
      <c r="BG286" t="str">
        <f t="shared" si="220"/>
        <v/>
      </c>
      <c r="BH286" t="str">
        <f t="shared" si="221"/>
        <v/>
      </c>
      <c r="BI286" t="str">
        <f t="shared" si="222"/>
        <v/>
      </c>
      <c r="BJ286" t="str">
        <f t="shared" si="223"/>
        <v/>
      </c>
      <c r="BK286" t="str">
        <f t="shared" si="224"/>
        <v/>
      </c>
      <c r="BL286" t="str">
        <f t="shared" si="225"/>
        <v/>
      </c>
      <c r="BM286" t="str">
        <f t="shared" si="226"/>
        <v/>
      </c>
      <c r="BN286" t="str">
        <f t="shared" si="227"/>
        <v/>
      </c>
      <c r="BO286" t="str">
        <f t="shared" si="228"/>
        <v/>
      </c>
      <c r="BP286" t="str">
        <f t="shared" si="229"/>
        <v/>
      </c>
      <c r="BQ286" t="str">
        <f t="shared" si="230"/>
        <v/>
      </c>
      <c r="BR286" t="str">
        <f t="shared" si="231"/>
        <v/>
      </c>
      <c r="BS286" t="str">
        <f t="shared" si="232"/>
        <v/>
      </c>
      <c r="BT286" t="str">
        <f t="shared" si="233"/>
        <v/>
      </c>
      <c r="BU286" t="str">
        <f t="shared" si="234"/>
        <v/>
      </c>
      <c r="BV286" t="str">
        <f t="shared" si="235"/>
        <v/>
      </c>
      <c r="BW286" t="str">
        <f t="shared" si="236"/>
        <v/>
      </c>
      <c r="BX286" t="str">
        <f t="shared" si="237"/>
        <v/>
      </c>
      <c r="BY286" t="str">
        <f t="shared" si="238"/>
        <v/>
      </c>
      <c r="BZ286" t="str">
        <f t="shared" si="239"/>
        <v/>
      </c>
      <c r="CA286" t="str">
        <f t="shared" si="240"/>
        <v/>
      </c>
      <c r="CB286" t="str">
        <f t="shared" si="241"/>
        <v/>
      </c>
      <c r="CC286" t="str">
        <f t="shared" si="242"/>
        <v/>
      </c>
      <c r="CD286" t="str">
        <f t="shared" si="243"/>
        <v/>
      </c>
      <c r="CE286" t="str">
        <f t="shared" si="244"/>
        <v/>
      </c>
      <c r="CF286" t="str">
        <f t="shared" si="245"/>
        <v/>
      </c>
      <c r="CG286" t="str">
        <f t="shared" si="246"/>
        <v/>
      </c>
      <c r="CH286" t="str">
        <f t="shared" si="247"/>
        <v/>
      </c>
      <c r="CI286" t="str">
        <f t="shared" si="248"/>
        <v/>
      </c>
      <c r="CJ286" t="str">
        <f t="shared" si="249"/>
        <v/>
      </c>
      <c r="CK286" t="str">
        <f t="shared" si="250"/>
        <v/>
      </c>
      <c r="CL286" t="str">
        <f t="shared" si="251"/>
        <v/>
      </c>
      <c r="CM286" t="str">
        <f t="shared" si="252"/>
        <v/>
      </c>
      <c r="CN286" t="str">
        <f t="shared" si="213"/>
        <v>;;;;;;;;;;;;;;;;;;;;;;;;;;;;;;;;;;;;;;;;;</v>
      </c>
      <c r="CO286" t="str">
        <f t="shared" si="264"/>
        <v/>
      </c>
      <c r="CQ286" t="str">
        <f t="shared" si="253"/>
        <v/>
      </c>
      <c r="CR286" t="str">
        <f t="shared" si="254"/>
        <v/>
      </c>
      <c r="CS286" t="str">
        <f t="shared" si="255"/>
        <v/>
      </c>
      <c r="CT286" t="str">
        <f t="shared" si="256"/>
        <v/>
      </c>
      <c r="CU286" t="str">
        <f t="shared" si="257"/>
        <v/>
      </c>
      <c r="CV286" t="str">
        <f t="shared" si="258"/>
        <v/>
      </c>
      <c r="CW286" t="str">
        <f t="shared" si="259"/>
        <v/>
      </c>
      <c r="CX286" t="str">
        <f t="shared" si="260"/>
        <v/>
      </c>
      <c r="CY286" t="str">
        <f t="shared" si="261"/>
        <v/>
      </c>
      <c r="CZ286" t="str">
        <f t="shared" si="262"/>
        <v/>
      </c>
    </row>
    <row r="287" spans="1:104" x14ac:dyDescent="0.35">
      <c r="A287" t="s">
        <v>654</v>
      </c>
      <c r="B287" t="s">
        <v>318</v>
      </c>
      <c r="C287" t="s">
        <v>301</v>
      </c>
      <c r="D287" t="s">
        <v>171</v>
      </c>
      <c r="E287" t="s">
        <v>28</v>
      </c>
      <c r="F287" s="6">
        <v>43624</v>
      </c>
      <c r="G287" s="3" t="s">
        <v>320</v>
      </c>
      <c r="H287" s="3" t="s">
        <v>501</v>
      </c>
      <c r="T287" t="s">
        <v>10</v>
      </c>
      <c r="U287" t="s">
        <v>10</v>
      </c>
      <c r="W287" t="s">
        <v>10</v>
      </c>
      <c r="AD287" t="s">
        <v>10</v>
      </c>
      <c r="AW287">
        <f t="shared" si="263"/>
        <v>4</v>
      </c>
      <c r="AY287" t="s">
        <v>501</v>
      </c>
      <c r="AZ287" t="str">
        <f t="shared" si="212"/>
        <v/>
      </c>
      <c r="BA287" t="str">
        <f t="shared" si="214"/>
        <v/>
      </c>
      <c r="BB287" t="str">
        <f t="shared" si="215"/>
        <v/>
      </c>
      <c r="BC287" t="str">
        <f t="shared" si="216"/>
        <v/>
      </c>
      <c r="BD287" t="str">
        <f t="shared" si="217"/>
        <v/>
      </c>
      <c r="BE287" t="str">
        <f t="shared" si="218"/>
        <v/>
      </c>
      <c r="BF287" t="str">
        <f t="shared" si="219"/>
        <v/>
      </c>
      <c r="BG287" t="str">
        <f t="shared" si="220"/>
        <v/>
      </c>
      <c r="BH287" t="str">
        <f t="shared" si="221"/>
        <v/>
      </c>
      <c r="BI287" t="str">
        <f t="shared" si="222"/>
        <v/>
      </c>
      <c r="BJ287" t="str">
        <f t="shared" si="223"/>
        <v/>
      </c>
      <c r="BK287" t="str">
        <f t="shared" si="224"/>
        <v>08.06.2019</v>
      </c>
      <c r="BL287" t="str">
        <f t="shared" si="225"/>
        <v>08.06.2019</v>
      </c>
      <c r="BM287" t="str">
        <f t="shared" si="226"/>
        <v/>
      </c>
      <c r="BN287" t="str">
        <f t="shared" si="227"/>
        <v>09.06.2019</v>
      </c>
      <c r="BO287" t="str">
        <f t="shared" si="228"/>
        <v/>
      </c>
      <c r="BP287" t="str">
        <f t="shared" si="229"/>
        <v/>
      </c>
      <c r="BQ287" t="str">
        <f t="shared" si="230"/>
        <v/>
      </c>
      <c r="BR287" t="str">
        <f t="shared" si="231"/>
        <v/>
      </c>
      <c r="BS287" t="str">
        <f t="shared" si="232"/>
        <v/>
      </c>
      <c r="BT287" t="str">
        <f t="shared" si="233"/>
        <v/>
      </c>
      <c r="BU287" t="str">
        <f t="shared" si="234"/>
        <v>01.09.2019</v>
      </c>
      <c r="BV287" t="str">
        <f t="shared" si="235"/>
        <v/>
      </c>
      <c r="BW287" t="str">
        <f t="shared" si="236"/>
        <v/>
      </c>
      <c r="BX287" t="str">
        <f t="shared" si="237"/>
        <v/>
      </c>
      <c r="BY287" t="str">
        <f t="shared" si="238"/>
        <v/>
      </c>
      <c r="BZ287" t="str">
        <f t="shared" si="239"/>
        <v/>
      </c>
      <c r="CA287" t="str">
        <f t="shared" si="240"/>
        <v/>
      </c>
      <c r="CB287" t="str">
        <f t="shared" si="241"/>
        <v/>
      </c>
      <c r="CC287" t="str">
        <f t="shared" si="242"/>
        <v/>
      </c>
      <c r="CD287" t="str">
        <f t="shared" si="243"/>
        <v/>
      </c>
      <c r="CE287" t="str">
        <f t="shared" si="244"/>
        <v/>
      </c>
      <c r="CF287" t="str">
        <f t="shared" si="245"/>
        <v/>
      </c>
      <c r="CG287" t="str">
        <f t="shared" si="246"/>
        <v/>
      </c>
      <c r="CH287" t="str">
        <f t="shared" si="247"/>
        <v/>
      </c>
      <c r="CI287" t="str">
        <f t="shared" si="248"/>
        <v/>
      </c>
      <c r="CJ287" t="str">
        <f t="shared" si="249"/>
        <v/>
      </c>
      <c r="CK287" t="str">
        <f t="shared" si="250"/>
        <v/>
      </c>
      <c r="CL287" t="str">
        <f t="shared" si="251"/>
        <v/>
      </c>
      <c r="CM287" t="str">
        <f t="shared" si="252"/>
        <v/>
      </c>
      <c r="CN287" t="str">
        <f t="shared" si="213"/>
        <v>;;;;;;;;;;;;08.06.2019;08.06.2019;;09.06.2019;;;;;;;01.09.2019;;;;;;;;;;;;;;;;;;;</v>
      </c>
      <c r="CO287" t="str">
        <f t="shared" si="264"/>
        <v>01.09.2019</v>
      </c>
      <c r="CP287" t="s">
        <v>493</v>
      </c>
      <c r="CQ287" t="str">
        <f t="shared" si="253"/>
        <v/>
      </c>
      <c r="CR287" t="str">
        <f t="shared" si="254"/>
        <v/>
      </c>
      <c r="CS287" t="str">
        <f t="shared" si="255"/>
        <v/>
      </c>
      <c r="CT287" t="str">
        <f t="shared" si="256"/>
        <v/>
      </c>
      <c r="CU287" t="str">
        <f t="shared" si="257"/>
        <v/>
      </c>
      <c r="CV287" t="str">
        <f t="shared" si="258"/>
        <v/>
      </c>
      <c r="CW287" t="str">
        <f t="shared" si="259"/>
        <v/>
      </c>
      <c r="CX287" t="str">
        <f t="shared" si="260"/>
        <v/>
      </c>
      <c r="CY287" t="str">
        <f t="shared" si="261"/>
        <v/>
      </c>
      <c r="CZ287" t="str">
        <f t="shared" si="262"/>
        <v/>
      </c>
    </row>
    <row r="288" spans="1:104" x14ac:dyDescent="0.35">
      <c r="A288" t="e">
        <v>#N/A</v>
      </c>
      <c r="B288" t="s">
        <v>356</v>
      </c>
      <c r="D288" t="s">
        <v>289</v>
      </c>
      <c r="G288" s="3" t="s">
        <v>321</v>
      </c>
      <c r="H288" s="3" t="s">
        <v>512</v>
      </c>
      <c r="S288" t="s">
        <v>10</v>
      </c>
      <c r="AJ288" t="s">
        <v>10</v>
      </c>
      <c r="AK288" t="s">
        <v>10</v>
      </c>
      <c r="AW288">
        <f t="shared" si="263"/>
        <v>3</v>
      </c>
      <c r="AY288" t="s">
        <v>512</v>
      </c>
      <c r="AZ288" t="str">
        <f t="shared" si="212"/>
        <v/>
      </c>
      <c r="BA288" t="str">
        <f t="shared" si="214"/>
        <v/>
      </c>
      <c r="BB288" t="str">
        <f t="shared" si="215"/>
        <v/>
      </c>
      <c r="BC288" t="str">
        <f t="shared" si="216"/>
        <v/>
      </c>
      <c r="BD288" t="str">
        <f t="shared" si="217"/>
        <v/>
      </c>
      <c r="BE288" t="str">
        <f t="shared" si="218"/>
        <v/>
      </c>
      <c r="BF288" t="str">
        <f t="shared" si="219"/>
        <v/>
      </c>
      <c r="BG288" t="str">
        <f t="shared" si="220"/>
        <v/>
      </c>
      <c r="BH288" t="str">
        <f t="shared" si="221"/>
        <v/>
      </c>
      <c r="BI288" t="str">
        <f t="shared" si="222"/>
        <v/>
      </c>
      <c r="BJ288" t="str">
        <f t="shared" si="223"/>
        <v>07.06.2019</v>
      </c>
      <c r="BK288" t="str">
        <f t="shared" si="224"/>
        <v/>
      </c>
      <c r="BL288" t="str">
        <f t="shared" si="225"/>
        <v/>
      </c>
      <c r="BM288" t="str">
        <f t="shared" si="226"/>
        <v/>
      </c>
      <c r="BN288" t="str">
        <f t="shared" si="227"/>
        <v/>
      </c>
      <c r="BO288" t="str">
        <f t="shared" si="228"/>
        <v/>
      </c>
      <c r="BP288" t="str">
        <f t="shared" si="229"/>
        <v/>
      </c>
      <c r="BQ288" t="str">
        <f t="shared" si="230"/>
        <v/>
      </c>
      <c r="BR288" t="str">
        <f t="shared" si="231"/>
        <v/>
      </c>
      <c r="BS288" t="str">
        <f t="shared" si="232"/>
        <v/>
      </c>
      <c r="BT288" t="str">
        <f t="shared" si="233"/>
        <v/>
      </c>
      <c r="BU288" t="str">
        <f t="shared" si="234"/>
        <v/>
      </c>
      <c r="BV288" t="str">
        <f t="shared" si="235"/>
        <v/>
      </c>
      <c r="BW288" t="str">
        <f t="shared" si="236"/>
        <v/>
      </c>
      <c r="BX288" t="str">
        <f t="shared" si="237"/>
        <v/>
      </c>
      <c r="BY288" t="str">
        <f t="shared" si="238"/>
        <v/>
      </c>
      <c r="BZ288" t="str">
        <f t="shared" si="239"/>
        <v/>
      </c>
      <c r="CA288" t="str">
        <f t="shared" si="240"/>
        <v>07.09.2019</v>
      </c>
      <c r="CB288" t="str">
        <f t="shared" si="241"/>
        <v>07.09.2019</v>
      </c>
      <c r="CC288" t="str">
        <f t="shared" si="242"/>
        <v/>
      </c>
      <c r="CD288" t="str">
        <f t="shared" si="243"/>
        <v/>
      </c>
      <c r="CE288" t="str">
        <f t="shared" si="244"/>
        <v/>
      </c>
      <c r="CF288" t="str">
        <f t="shared" si="245"/>
        <v/>
      </c>
      <c r="CG288" t="str">
        <f t="shared" si="246"/>
        <v/>
      </c>
      <c r="CH288" t="str">
        <f t="shared" si="247"/>
        <v/>
      </c>
      <c r="CI288" t="str">
        <f t="shared" si="248"/>
        <v/>
      </c>
      <c r="CJ288" t="str">
        <f t="shared" si="249"/>
        <v/>
      </c>
      <c r="CK288" t="str">
        <f t="shared" si="250"/>
        <v/>
      </c>
      <c r="CL288" t="str">
        <f t="shared" si="251"/>
        <v/>
      </c>
      <c r="CM288" t="str">
        <f t="shared" si="252"/>
        <v/>
      </c>
      <c r="CN288" t="str">
        <f t="shared" si="213"/>
        <v>;;;;;;;;;;;07.06.2019;;;;;;;;;;;;;;;;;07.09.2019;07.09.2019;;;;;;;;;;;;</v>
      </c>
      <c r="CO288" t="str">
        <f t="shared" si="264"/>
        <v>07.09.2019</v>
      </c>
      <c r="CP288" t="s">
        <v>448</v>
      </c>
      <c r="CQ288" t="str">
        <f t="shared" si="253"/>
        <v/>
      </c>
      <c r="CR288" t="str">
        <f t="shared" si="254"/>
        <v/>
      </c>
      <c r="CS288" t="str">
        <f t="shared" si="255"/>
        <v/>
      </c>
      <c r="CT288" t="str">
        <f t="shared" si="256"/>
        <v/>
      </c>
      <c r="CU288" t="str">
        <f t="shared" si="257"/>
        <v/>
      </c>
      <c r="CV288" t="str">
        <f t="shared" si="258"/>
        <v/>
      </c>
      <c r="CW288" t="str">
        <f t="shared" si="259"/>
        <v/>
      </c>
      <c r="CX288" t="str">
        <f t="shared" si="260"/>
        <v/>
      </c>
      <c r="CY288" t="str">
        <f t="shared" si="261"/>
        <v/>
      </c>
      <c r="CZ288" t="str">
        <f t="shared" si="262"/>
        <v/>
      </c>
    </row>
    <row r="289" spans="1:104" x14ac:dyDescent="0.35">
      <c r="A289" t="e">
        <v>#N/A</v>
      </c>
      <c r="B289" t="s">
        <v>151</v>
      </c>
      <c r="C289" t="s">
        <v>64</v>
      </c>
      <c r="D289" t="s">
        <v>141</v>
      </c>
      <c r="G289" s="3" t="s">
        <v>321</v>
      </c>
      <c r="H289" s="3" t="s">
        <v>496</v>
      </c>
      <c r="AW289">
        <f t="shared" si="263"/>
        <v>0</v>
      </c>
      <c r="AY289" t="s">
        <v>496</v>
      </c>
      <c r="AZ289" t="str">
        <f t="shared" si="212"/>
        <v/>
      </c>
      <c r="BA289" t="str">
        <f t="shared" si="214"/>
        <v/>
      </c>
      <c r="BB289" t="str">
        <f t="shared" si="215"/>
        <v/>
      </c>
      <c r="BC289" t="str">
        <f t="shared" si="216"/>
        <v/>
      </c>
      <c r="BD289" t="str">
        <f t="shared" si="217"/>
        <v/>
      </c>
      <c r="BE289" t="str">
        <f t="shared" si="218"/>
        <v/>
      </c>
      <c r="BF289" t="str">
        <f t="shared" si="219"/>
        <v/>
      </c>
      <c r="BG289" t="str">
        <f t="shared" si="220"/>
        <v/>
      </c>
      <c r="BH289" t="str">
        <f t="shared" si="221"/>
        <v/>
      </c>
      <c r="BI289" t="str">
        <f t="shared" si="222"/>
        <v/>
      </c>
      <c r="BJ289" t="str">
        <f t="shared" si="223"/>
        <v/>
      </c>
      <c r="BK289" t="str">
        <f t="shared" si="224"/>
        <v/>
      </c>
      <c r="BL289" t="str">
        <f t="shared" si="225"/>
        <v/>
      </c>
      <c r="BM289" t="str">
        <f t="shared" si="226"/>
        <v/>
      </c>
      <c r="BN289" t="str">
        <f t="shared" si="227"/>
        <v/>
      </c>
      <c r="BO289" t="str">
        <f t="shared" si="228"/>
        <v/>
      </c>
      <c r="BP289" t="str">
        <f t="shared" si="229"/>
        <v/>
      </c>
      <c r="BQ289" t="str">
        <f t="shared" si="230"/>
        <v/>
      </c>
      <c r="BR289" t="str">
        <f t="shared" si="231"/>
        <v/>
      </c>
      <c r="BS289" t="str">
        <f t="shared" si="232"/>
        <v/>
      </c>
      <c r="BT289" t="str">
        <f t="shared" si="233"/>
        <v/>
      </c>
      <c r="BU289" t="str">
        <f t="shared" si="234"/>
        <v/>
      </c>
      <c r="BV289" t="str">
        <f t="shared" si="235"/>
        <v/>
      </c>
      <c r="BW289" t="str">
        <f t="shared" si="236"/>
        <v/>
      </c>
      <c r="BX289" t="str">
        <f t="shared" si="237"/>
        <v/>
      </c>
      <c r="BY289" t="str">
        <f t="shared" si="238"/>
        <v/>
      </c>
      <c r="BZ289" t="str">
        <f t="shared" si="239"/>
        <v/>
      </c>
      <c r="CA289" t="str">
        <f t="shared" si="240"/>
        <v/>
      </c>
      <c r="CB289" t="str">
        <f t="shared" si="241"/>
        <v/>
      </c>
      <c r="CC289" t="str">
        <f t="shared" si="242"/>
        <v/>
      </c>
      <c r="CD289" t="str">
        <f t="shared" si="243"/>
        <v/>
      </c>
      <c r="CE289" t="str">
        <f t="shared" si="244"/>
        <v/>
      </c>
      <c r="CF289" t="str">
        <f t="shared" si="245"/>
        <v/>
      </c>
      <c r="CG289" t="str">
        <f t="shared" si="246"/>
        <v/>
      </c>
      <c r="CH289" t="str">
        <f t="shared" si="247"/>
        <v/>
      </c>
      <c r="CI289" t="str">
        <f t="shared" si="248"/>
        <v/>
      </c>
      <c r="CJ289" t="str">
        <f t="shared" si="249"/>
        <v/>
      </c>
      <c r="CK289" t="str">
        <f t="shared" si="250"/>
        <v/>
      </c>
      <c r="CL289" t="str">
        <f t="shared" si="251"/>
        <v/>
      </c>
      <c r="CM289" t="str">
        <f t="shared" si="252"/>
        <v/>
      </c>
      <c r="CN289" t="str">
        <f t="shared" si="213"/>
        <v>;;;;;;;;;;;;;;;;;;;;;;;;;;;;;;;;;;;;;;;;;</v>
      </c>
      <c r="CO289" t="str">
        <f t="shared" si="264"/>
        <v/>
      </c>
      <c r="CQ289" t="str">
        <f t="shared" si="253"/>
        <v/>
      </c>
      <c r="CR289" t="str">
        <f t="shared" si="254"/>
        <v/>
      </c>
      <c r="CS289" t="str">
        <f t="shared" si="255"/>
        <v/>
      </c>
      <c r="CT289" t="str">
        <f t="shared" si="256"/>
        <v/>
      </c>
      <c r="CU289" t="str">
        <f t="shared" si="257"/>
        <v/>
      </c>
      <c r="CV289" t="str">
        <f t="shared" si="258"/>
        <v/>
      </c>
      <c r="CW289" t="str">
        <f t="shared" si="259"/>
        <v/>
      </c>
      <c r="CX289" t="str">
        <f t="shared" si="260"/>
        <v/>
      </c>
      <c r="CY289" t="str">
        <f t="shared" si="261"/>
        <v/>
      </c>
      <c r="CZ289" t="str">
        <f t="shared" si="262"/>
        <v/>
      </c>
    </row>
    <row r="290" spans="1:104" ht="16.399999999999999" customHeight="1" x14ac:dyDescent="0.35">
      <c r="A290" t="e">
        <v>#N/A</v>
      </c>
      <c r="B290" t="s">
        <v>144</v>
      </c>
      <c r="C290" t="s">
        <v>15</v>
      </c>
      <c r="D290" t="s">
        <v>141</v>
      </c>
      <c r="G290" s="3" t="s">
        <v>321</v>
      </c>
      <c r="H290" s="3" t="s">
        <v>496</v>
      </c>
      <c r="AW290">
        <f t="shared" si="263"/>
        <v>0</v>
      </c>
      <c r="AY290" t="s">
        <v>496</v>
      </c>
      <c r="AZ290" t="str">
        <f t="shared" si="212"/>
        <v/>
      </c>
      <c r="BA290" t="str">
        <f t="shared" si="214"/>
        <v/>
      </c>
      <c r="BB290" t="str">
        <f t="shared" si="215"/>
        <v/>
      </c>
      <c r="BC290" t="str">
        <f t="shared" si="216"/>
        <v/>
      </c>
      <c r="BD290" t="str">
        <f t="shared" si="217"/>
        <v/>
      </c>
      <c r="BE290" t="str">
        <f t="shared" si="218"/>
        <v/>
      </c>
      <c r="BF290" t="str">
        <f t="shared" si="219"/>
        <v/>
      </c>
      <c r="BG290" t="str">
        <f t="shared" si="220"/>
        <v/>
      </c>
      <c r="BH290" t="str">
        <f t="shared" si="221"/>
        <v/>
      </c>
      <c r="BI290" t="str">
        <f t="shared" si="222"/>
        <v/>
      </c>
      <c r="BJ290" t="str">
        <f t="shared" si="223"/>
        <v/>
      </c>
      <c r="BK290" t="str">
        <f t="shared" si="224"/>
        <v/>
      </c>
      <c r="BL290" t="str">
        <f t="shared" si="225"/>
        <v/>
      </c>
      <c r="BM290" t="str">
        <f t="shared" si="226"/>
        <v/>
      </c>
      <c r="BN290" t="str">
        <f t="shared" si="227"/>
        <v/>
      </c>
      <c r="BO290" t="str">
        <f t="shared" si="228"/>
        <v/>
      </c>
      <c r="BP290" t="str">
        <f t="shared" si="229"/>
        <v/>
      </c>
      <c r="BQ290" t="str">
        <f t="shared" si="230"/>
        <v/>
      </c>
      <c r="BR290" t="str">
        <f t="shared" si="231"/>
        <v/>
      </c>
      <c r="BS290" t="str">
        <f t="shared" si="232"/>
        <v/>
      </c>
      <c r="BT290" t="str">
        <f t="shared" si="233"/>
        <v/>
      </c>
      <c r="BU290" t="str">
        <f t="shared" si="234"/>
        <v/>
      </c>
      <c r="BV290" t="str">
        <f t="shared" si="235"/>
        <v/>
      </c>
      <c r="BW290" t="str">
        <f t="shared" si="236"/>
        <v/>
      </c>
      <c r="BX290" t="str">
        <f t="shared" si="237"/>
        <v/>
      </c>
      <c r="BY290" t="str">
        <f t="shared" si="238"/>
        <v/>
      </c>
      <c r="BZ290" t="str">
        <f t="shared" si="239"/>
        <v/>
      </c>
      <c r="CA290" t="str">
        <f t="shared" si="240"/>
        <v/>
      </c>
      <c r="CB290" t="str">
        <f t="shared" si="241"/>
        <v/>
      </c>
      <c r="CC290" t="str">
        <f t="shared" si="242"/>
        <v/>
      </c>
      <c r="CD290" t="str">
        <f t="shared" si="243"/>
        <v/>
      </c>
      <c r="CE290" t="str">
        <f t="shared" si="244"/>
        <v/>
      </c>
      <c r="CF290" t="str">
        <f t="shared" si="245"/>
        <v/>
      </c>
      <c r="CG290" t="str">
        <f t="shared" si="246"/>
        <v/>
      </c>
      <c r="CH290" t="str">
        <f t="shared" si="247"/>
        <v/>
      </c>
      <c r="CI290" t="str">
        <f t="shared" si="248"/>
        <v/>
      </c>
      <c r="CJ290" t="str">
        <f t="shared" si="249"/>
        <v/>
      </c>
      <c r="CK290" t="str">
        <f t="shared" si="250"/>
        <v/>
      </c>
      <c r="CL290" t="str">
        <f t="shared" si="251"/>
        <v/>
      </c>
      <c r="CM290" t="str">
        <f t="shared" si="252"/>
        <v/>
      </c>
      <c r="CN290" t="str">
        <f t="shared" si="213"/>
        <v>;;;;;;;;;;;;;;;;;;;;;;;;;;;;;;;;;;;;;;;;;</v>
      </c>
      <c r="CO290" t="str">
        <f t="shared" si="264"/>
        <v/>
      </c>
      <c r="CQ290" t="str">
        <f t="shared" si="253"/>
        <v/>
      </c>
      <c r="CR290" t="str">
        <f t="shared" si="254"/>
        <v/>
      </c>
      <c r="CS290" t="str">
        <f t="shared" si="255"/>
        <v/>
      </c>
      <c r="CT290" t="str">
        <f t="shared" si="256"/>
        <v/>
      </c>
      <c r="CU290" t="str">
        <f t="shared" si="257"/>
        <v/>
      </c>
      <c r="CV290" t="str">
        <f t="shared" si="258"/>
        <v/>
      </c>
      <c r="CW290" t="str">
        <f t="shared" si="259"/>
        <v/>
      </c>
      <c r="CX290" t="str">
        <f t="shared" si="260"/>
        <v/>
      </c>
      <c r="CY290" t="str">
        <f t="shared" si="261"/>
        <v/>
      </c>
      <c r="CZ290" t="str">
        <f t="shared" si="262"/>
        <v/>
      </c>
    </row>
    <row r="291" spans="1:104" x14ac:dyDescent="0.35">
      <c r="A291" t="e">
        <v>#N/A</v>
      </c>
      <c r="B291" t="s">
        <v>178</v>
      </c>
      <c r="C291" t="s">
        <v>64</v>
      </c>
      <c r="D291" t="s">
        <v>171</v>
      </c>
      <c r="G291" s="3" t="s">
        <v>321</v>
      </c>
      <c r="H291" s="3" t="s">
        <v>496</v>
      </c>
      <c r="AW291">
        <f t="shared" si="263"/>
        <v>0</v>
      </c>
      <c r="AY291" t="s">
        <v>496</v>
      </c>
      <c r="AZ291" t="str">
        <f t="shared" si="212"/>
        <v/>
      </c>
      <c r="BA291" t="str">
        <f t="shared" si="214"/>
        <v/>
      </c>
      <c r="BB291" t="str">
        <f t="shared" si="215"/>
        <v/>
      </c>
      <c r="BC291" t="str">
        <f t="shared" si="216"/>
        <v/>
      </c>
      <c r="BD291" t="str">
        <f t="shared" si="217"/>
        <v/>
      </c>
      <c r="BE291" t="str">
        <f t="shared" si="218"/>
        <v/>
      </c>
      <c r="BF291" t="str">
        <f t="shared" si="219"/>
        <v/>
      </c>
      <c r="BG291" t="str">
        <f t="shared" si="220"/>
        <v/>
      </c>
      <c r="BH291" t="str">
        <f t="shared" si="221"/>
        <v/>
      </c>
      <c r="BI291" t="str">
        <f t="shared" si="222"/>
        <v/>
      </c>
      <c r="BJ291" t="str">
        <f t="shared" si="223"/>
        <v/>
      </c>
      <c r="BK291" t="str">
        <f t="shared" si="224"/>
        <v/>
      </c>
      <c r="BL291" t="str">
        <f t="shared" si="225"/>
        <v/>
      </c>
      <c r="BM291" t="str">
        <f t="shared" si="226"/>
        <v/>
      </c>
      <c r="BN291" t="str">
        <f t="shared" si="227"/>
        <v/>
      </c>
      <c r="BO291" t="str">
        <f t="shared" si="228"/>
        <v/>
      </c>
      <c r="BP291" t="str">
        <f t="shared" si="229"/>
        <v/>
      </c>
      <c r="BQ291" t="str">
        <f t="shared" si="230"/>
        <v/>
      </c>
      <c r="BR291" t="str">
        <f t="shared" si="231"/>
        <v/>
      </c>
      <c r="BS291" t="str">
        <f t="shared" si="232"/>
        <v/>
      </c>
      <c r="BT291" t="str">
        <f t="shared" si="233"/>
        <v/>
      </c>
      <c r="BU291" t="str">
        <f t="shared" si="234"/>
        <v/>
      </c>
      <c r="BV291" t="str">
        <f t="shared" si="235"/>
        <v/>
      </c>
      <c r="BW291" t="str">
        <f t="shared" si="236"/>
        <v/>
      </c>
      <c r="BX291" t="str">
        <f t="shared" si="237"/>
        <v/>
      </c>
      <c r="BY291" t="str">
        <f t="shared" si="238"/>
        <v/>
      </c>
      <c r="BZ291" t="str">
        <f t="shared" si="239"/>
        <v/>
      </c>
      <c r="CA291" t="str">
        <f t="shared" si="240"/>
        <v/>
      </c>
      <c r="CB291" t="str">
        <f t="shared" si="241"/>
        <v/>
      </c>
      <c r="CC291" t="str">
        <f t="shared" si="242"/>
        <v/>
      </c>
      <c r="CD291" t="str">
        <f t="shared" si="243"/>
        <v/>
      </c>
      <c r="CE291" t="str">
        <f t="shared" si="244"/>
        <v/>
      </c>
      <c r="CF291" t="str">
        <f t="shared" si="245"/>
        <v/>
      </c>
      <c r="CG291" t="str">
        <f t="shared" si="246"/>
        <v/>
      </c>
      <c r="CH291" t="str">
        <f t="shared" si="247"/>
        <v/>
      </c>
      <c r="CI291" t="str">
        <f t="shared" si="248"/>
        <v/>
      </c>
      <c r="CJ291" t="str">
        <f t="shared" si="249"/>
        <v/>
      </c>
      <c r="CK291" t="str">
        <f t="shared" si="250"/>
        <v/>
      </c>
      <c r="CL291" t="str">
        <f t="shared" si="251"/>
        <v/>
      </c>
      <c r="CM291" t="str">
        <f t="shared" si="252"/>
        <v/>
      </c>
      <c r="CN291" t="str">
        <f t="shared" si="213"/>
        <v>;;;;;;;;;;;;;;;;;;;;;;;;;;;;;;;;;;;;;;;;;</v>
      </c>
      <c r="CO291" t="str">
        <f t="shared" si="264"/>
        <v/>
      </c>
      <c r="CQ291" t="str">
        <f t="shared" si="253"/>
        <v/>
      </c>
      <c r="CR291" t="str">
        <f t="shared" si="254"/>
        <v/>
      </c>
      <c r="CS291" t="str">
        <f t="shared" si="255"/>
        <v/>
      </c>
      <c r="CT291" t="str">
        <f t="shared" si="256"/>
        <v/>
      </c>
      <c r="CU291" t="str">
        <f t="shared" si="257"/>
        <v/>
      </c>
      <c r="CV291" t="str">
        <f t="shared" si="258"/>
        <v/>
      </c>
      <c r="CW291" t="str">
        <f t="shared" si="259"/>
        <v/>
      </c>
      <c r="CX291" t="str">
        <f t="shared" si="260"/>
        <v/>
      </c>
      <c r="CY291" t="str">
        <f t="shared" si="261"/>
        <v/>
      </c>
      <c r="CZ291" t="str">
        <f t="shared" si="262"/>
        <v/>
      </c>
    </row>
    <row r="292" spans="1:104" x14ac:dyDescent="0.35">
      <c r="A292" t="e">
        <v>#N/A</v>
      </c>
      <c r="B292" t="s">
        <v>179</v>
      </c>
      <c r="C292" t="s">
        <v>15</v>
      </c>
      <c r="D292" t="s">
        <v>171</v>
      </c>
      <c r="G292" s="3" t="s">
        <v>321</v>
      </c>
      <c r="H292" s="3" t="s">
        <v>496</v>
      </c>
      <c r="AW292">
        <f t="shared" si="263"/>
        <v>0</v>
      </c>
      <c r="AY292" t="s">
        <v>496</v>
      </c>
      <c r="AZ292" t="str">
        <f t="shared" si="212"/>
        <v/>
      </c>
      <c r="BA292" t="str">
        <f t="shared" si="214"/>
        <v/>
      </c>
      <c r="BB292" t="str">
        <f t="shared" si="215"/>
        <v/>
      </c>
      <c r="BC292" t="str">
        <f t="shared" si="216"/>
        <v/>
      </c>
      <c r="BD292" t="str">
        <f t="shared" si="217"/>
        <v/>
      </c>
      <c r="BE292" t="str">
        <f t="shared" si="218"/>
        <v/>
      </c>
      <c r="BF292" t="str">
        <f t="shared" si="219"/>
        <v/>
      </c>
      <c r="BG292" t="str">
        <f t="shared" si="220"/>
        <v/>
      </c>
      <c r="BH292" t="str">
        <f t="shared" si="221"/>
        <v/>
      </c>
      <c r="BI292" t="str">
        <f t="shared" si="222"/>
        <v/>
      </c>
      <c r="BJ292" t="str">
        <f t="shared" si="223"/>
        <v/>
      </c>
      <c r="BK292" t="str">
        <f t="shared" si="224"/>
        <v/>
      </c>
      <c r="BL292" t="str">
        <f t="shared" si="225"/>
        <v/>
      </c>
      <c r="BM292" t="str">
        <f t="shared" si="226"/>
        <v/>
      </c>
      <c r="BN292" t="str">
        <f t="shared" si="227"/>
        <v/>
      </c>
      <c r="BO292" t="str">
        <f t="shared" si="228"/>
        <v/>
      </c>
      <c r="BP292" t="str">
        <f t="shared" si="229"/>
        <v/>
      </c>
      <c r="BQ292" t="str">
        <f t="shared" si="230"/>
        <v/>
      </c>
      <c r="BR292" t="str">
        <f t="shared" si="231"/>
        <v/>
      </c>
      <c r="BS292" t="str">
        <f t="shared" si="232"/>
        <v/>
      </c>
      <c r="BT292" t="str">
        <f t="shared" si="233"/>
        <v/>
      </c>
      <c r="BU292" t="str">
        <f t="shared" si="234"/>
        <v/>
      </c>
      <c r="BV292" t="str">
        <f t="shared" si="235"/>
        <v/>
      </c>
      <c r="BW292" t="str">
        <f t="shared" si="236"/>
        <v/>
      </c>
      <c r="BX292" t="str">
        <f t="shared" si="237"/>
        <v/>
      </c>
      <c r="BY292" t="str">
        <f t="shared" si="238"/>
        <v/>
      </c>
      <c r="BZ292" t="str">
        <f t="shared" si="239"/>
        <v/>
      </c>
      <c r="CA292" t="str">
        <f t="shared" si="240"/>
        <v/>
      </c>
      <c r="CB292" t="str">
        <f t="shared" si="241"/>
        <v/>
      </c>
      <c r="CC292" t="str">
        <f t="shared" si="242"/>
        <v/>
      </c>
      <c r="CD292" t="str">
        <f t="shared" si="243"/>
        <v/>
      </c>
      <c r="CE292" t="str">
        <f t="shared" si="244"/>
        <v/>
      </c>
      <c r="CF292" t="str">
        <f t="shared" si="245"/>
        <v/>
      </c>
      <c r="CG292" t="str">
        <f t="shared" si="246"/>
        <v/>
      </c>
      <c r="CH292" t="str">
        <f t="shared" si="247"/>
        <v/>
      </c>
      <c r="CI292" t="str">
        <f t="shared" si="248"/>
        <v/>
      </c>
      <c r="CJ292" t="str">
        <f t="shared" si="249"/>
        <v/>
      </c>
      <c r="CK292" t="str">
        <f t="shared" si="250"/>
        <v/>
      </c>
      <c r="CL292" t="str">
        <f t="shared" si="251"/>
        <v/>
      </c>
      <c r="CM292" t="str">
        <f t="shared" si="252"/>
        <v/>
      </c>
      <c r="CN292" t="str">
        <f t="shared" si="213"/>
        <v>;;;;;;;;;;;;;;;;;;;;;;;;;;;;;;;;;;;;;;;;;</v>
      </c>
      <c r="CO292" t="str">
        <f t="shared" si="264"/>
        <v/>
      </c>
      <c r="CQ292" t="str">
        <f t="shared" si="253"/>
        <v/>
      </c>
      <c r="CR292" t="str">
        <f t="shared" si="254"/>
        <v/>
      </c>
      <c r="CS292" t="str">
        <f t="shared" si="255"/>
        <v/>
      </c>
      <c r="CT292" t="str">
        <f t="shared" si="256"/>
        <v/>
      </c>
      <c r="CU292" t="str">
        <f t="shared" si="257"/>
        <v/>
      </c>
      <c r="CV292" t="str">
        <f t="shared" si="258"/>
        <v/>
      </c>
      <c r="CW292" t="str">
        <f t="shared" si="259"/>
        <v/>
      </c>
      <c r="CX292" t="str">
        <f t="shared" si="260"/>
        <v/>
      </c>
      <c r="CY292" t="str">
        <f t="shared" si="261"/>
        <v/>
      </c>
      <c r="CZ292" t="str">
        <f t="shared" si="262"/>
        <v/>
      </c>
    </row>
    <row r="293" spans="1:104" x14ac:dyDescent="0.35">
      <c r="A293" t="e">
        <v>#N/A</v>
      </c>
      <c r="B293" t="s">
        <v>84</v>
      </c>
      <c r="C293" t="s">
        <v>64</v>
      </c>
      <c r="D293" t="s">
        <v>85</v>
      </c>
      <c r="G293" s="3" t="s">
        <v>321</v>
      </c>
      <c r="H293" s="3"/>
      <c r="AW293">
        <f t="shared" si="263"/>
        <v>0</v>
      </c>
      <c r="AZ293" t="str">
        <f t="shared" si="212"/>
        <v/>
      </c>
      <c r="BA293" t="str">
        <f t="shared" si="214"/>
        <v/>
      </c>
      <c r="BB293" t="str">
        <f t="shared" si="215"/>
        <v/>
      </c>
      <c r="BC293" t="str">
        <f t="shared" si="216"/>
        <v/>
      </c>
      <c r="BD293" t="str">
        <f t="shared" si="217"/>
        <v/>
      </c>
      <c r="BE293" t="str">
        <f t="shared" si="218"/>
        <v/>
      </c>
      <c r="BF293" t="str">
        <f t="shared" si="219"/>
        <v/>
      </c>
      <c r="BG293" t="str">
        <f t="shared" si="220"/>
        <v/>
      </c>
      <c r="BH293" t="str">
        <f t="shared" si="221"/>
        <v/>
      </c>
      <c r="BI293" t="str">
        <f t="shared" si="222"/>
        <v/>
      </c>
      <c r="BJ293" t="str">
        <f t="shared" si="223"/>
        <v/>
      </c>
      <c r="BK293" t="str">
        <f t="shared" si="224"/>
        <v/>
      </c>
      <c r="BL293" t="str">
        <f t="shared" si="225"/>
        <v/>
      </c>
      <c r="BM293" t="str">
        <f t="shared" si="226"/>
        <v/>
      </c>
      <c r="BN293" t="str">
        <f t="shared" si="227"/>
        <v/>
      </c>
      <c r="BO293" t="str">
        <f t="shared" si="228"/>
        <v/>
      </c>
      <c r="BP293" t="str">
        <f t="shared" si="229"/>
        <v/>
      </c>
      <c r="BQ293" t="str">
        <f t="shared" si="230"/>
        <v/>
      </c>
      <c r="BR293" t="str">
        <f t="shared" si="231"/>
        <v/>
      </c>
      <c r="BS293" t="str">
        <f t="shared" si="232"/>
        <v/>
      </c>
      <c r="BT293" t="str">
        <f t="shared" si="233"/>
        <v/>
      </c>
      <c r="BU293" t="str">
        <f t="shared" si="234"/>
        <v/>
      </c>
      <c r="BV293" t="str">
        <f t="shared" si="235"/>
        <v/>
      </c>
      <c r="BW293" t="str">
        <f t="shared" si="236"/>
        <v/>
      </c>
      <c r="BX293" t="str">
        <f t="shared" si="237"/>
        <v/>
      </c>
      <c r="BY293" t="str">
        <f t="shared" si="238"/>
        <v/>
      </c>
      <c r="BZ293" t="str">
        <f t="shared" si="239"/>
        <v/>
      </c>
      <c r="CA293" t="str">
        <f t="shared" si="240"/>
        <v/>
      </c>
      <c r="CB293" t="str">
        <f t="shared" si="241"/>
        <v/>
      </c>
      <c r="CC293" t="str">
        <f t="shared" si="242"/>
        <v/>
      </c>
      <c r="CD293" t="str">
        <f t="shared" si="243"/>
        <v/>
      </c>
      <c r="CE293" t="str">
        <f t="shared" si="244"/>
        <v/>
      </c>
      <c r="CF293" t="str">
        <f t="shared" si="245"/>
        <v/>
      </c>
      <c r="CG293" t="str">
        <f t="shared" si="246"/>
        <v/>
      </c>
      <c r="CH293" t="str">
        <f t="shared" si="247"/>
        <v/>
      </c>
      <c r="CI293" t="str">
        <f t="shared" si="248"/>
        <v/>
      </c>
      <c r="CJ293" t="str">
        <f t="shared" si="249"/>
        <v/>
      </c>
      <c r="CK293" t="str">
        <f t="shared" si="250"/>
        <v/>
      </c>
      <c r="CL293" t="str">
        <f t="shared" si="251"/>
        <v/>
      </c>
      <c r="CM293" t="str">
        <f t="shared" si="252"/>
        <v/>
      </c>
      <c r="CN293" t="str">
        <f t="shared" si="213"/>
        <v>;;;;;;;;;;;;;;;;;;;;;;;;;;;;;;;;;;;;;;;;;</v>
      </c>
      <c r="CQ293" t="str">
        <f t="shared" si="253"/>
        <v/>
      </c>
      <c r="CR293" t="str">
        <f t="shared" si="254"/>
        <v/>
      </c>
      <c r="CS293" t="str">
        <f t="shared" si="255"/>
        <v/>
      </c>
      <c r="CT293" t="str">
        <f t="shared" si="256"/>
        <v/>
      </c>
      <c r="CU293" t="str">
        <f t="shared" si="257"/>
        <v/>
      </c>
      <c r="CV293" t="str">
        <f t="shared" si="258"/>
        <v/>
      </c>
      <c r="CW293" t="str">
        <f t="shared" si="259"/>
        <v/>
      </c>
      <c r="CX293" t="str">
        <f t="shared" si="260"/>
        <v/>
      </c>
      <c r="CY293" t="str">
        <f t="shared" si="261"/>
        <v/>
      </c>
      <c r="CZ293" t="str">
        <f t="shared" si="262"/>
        <v/>
      </c>
    </row>
    <row r="294" spans="1:104" x14ac:dyDescent="0.35">
      <c r="G294" s="3"/>
      <c r="H294" s="3"/>
    </row>
    <row r="295" spans="1:104" x14ac:dyDescent="0.35">
      <c r="G295" s="3"/>
      <c r="H295" s="3"/>
    </row>
    <row r="296" spans="1:104" x14ac:dyDescent="0.35">
      <c r="A296">
        <v>279</v>
      </c>
      <c r="G296" s="3"/>
      <c r="H296" s="3"/>
    </row>
    <row r="297" spans="1:104" ht="16.399999999999999" customHeight="1" x14ac:dyDescent="0.35">
      <c r="G297" s="3"/>
      <c r="H297" s="3"/>
    </row>
    <row r="298" spans="1:104" ht="16.399999999999999" customHeight="1" x14ac:dyDescent="0.35">
      <c r="G298" s="3"/>
      <c r="H298" s="3"/>
    </row>
    <row r="300" spans="1:104" x14ac:dyDescent="0.35">
      <c r="E300">
        <f>COUNTA(E5:E299)</f>
        <v>127</v>
      </c>
      <c r="F300">
        <f>COUNTA(F5:F298)</f>
        <v>129</v>
      </c>
      <c r="G300">
        <f>COUNTIF(G5:G298,"Z")</f>
        <v>129</v>
      </c>
      <c r="I300">
        <f t="shared" ref="I300:AP300" si="265">COUNTA(I5:I299)</f>
        <v>13</v>
      </c>
      <c r="J300">
        <f t="shared" si="265"/>
        <v>29</v>
      </c>
      <c r="K300">
        <f t="shared" si="265"/>
        <v>14</v>
      </c>
      <c r="L300">
        <f t="shared" si="265"/>
        <v>13</v>
      </c>
      <c r="M300">
        <f t="shared" si="265"/>
        <v>19</v>
      </c>
      <c r="N300">
        <f t="shared" si="265"/>
        <v>24</v>
      </c>
      <c r="O300">
        <f t="shared" si="265"/>
        <v>18</v>
      </c>
      <c r="P300">
        <f>COUNTA(P5:P299)</f>
        <v>10</v>
      </c>
      <c r="Q300">
        <f t="shared" si="265"/>
        <v>30</v>
      </c>
      <c r="R300">
        <f t="shared" si="265"/>
        <v>13</v>
      </c>
      <c r="S300">
        <f>COUNTA(S5:S299)</f>
        <v>32</v>
      </c>
      <c r="T300">
        <f>COUNTA(T5:T299)</f>
        <v>15</v>
      </c>
      <c r="U300">
        <f>COUNTA(U5:U299)</f>
        <v>23</v>
      </c>
      <c r="V300">
        <f>COUNTA(V5:V299)</f>
        <v>13</v>
      </c>
      <c r="W300">
        <f t="shared" si="265"/>
        <v>30</v>
      </c>
      <c r="X300">
        <f t="shared" si="265"/>
        <v>30</v>
      </c>
      <c r="Y300">
        <f t="shared" si="265"/>
        <v>13</v>
      </c>
      <c r="Z300">
        <f t="shared" si="265"/>
        <v>16</v>
      </c>
      <c r="AA300">
        <f t="shared" si="265"/>
        <v>8</v>
      </c>
      <c r="AB300">
        <f t="shared" si="265"/>
        <v>16</v>
      </c>
      <c r="AC300">
        <f t="shared" si="265"/>
        <v>12</v>
      </c>
      <c r="AD300">
        <f t="shared" si="265"/>
        <v>17</v>
      </c>
      <c r="AE300">
        <f t="shared" si="265"/>
        <v>6</v>
      </c>
      <c r="AF300">
        <f>COUNTA(AF5:AF299)</f>
        <v>18</v>
      </c>
      <c r="AG300">
        <f t="shared" si="265"/>
        <v>6</v>
      </c>
      <c r="AH300">
        <f t="shared" si="265"/>
        <v>8</v>
      </c>
      <c r="AI300">
        <f t="shared" si="265"/>
        <v>6</v>
      </c>
      <c r="AJ300">
        <f t="shared" si="265"/>
        <v>6</v>
      </c>
      <c r="AK300">
        <f t="shared" si="265"/>
        <v>14</v>
      </c>
      <c r="AL300">
        <f t="shared" si="265"/>
        <v>10</v>
      </c>
      <c r="AM300">
        <f>COUNTA(AM5:AM299)</f>
        <v>8</v>
      </c>
      <c r="AN300">
        <f t="shared" si="265"/>
        <v>5</v>
      </c>
      <c r="AO300">
        <f>COUNTA(AO5:AO299)</f>
        <v>11</v>
      </c>
      <c r="AP300">
        <f t="shared" si="265"/>
        <v>6</v>
      </c>
      <c r="AQ300">
        <f t="shared" ref="AQ300:AT300" si="266">COUNTA(AQ5:AQ299)</f>
        <v>11</v>
      </c>
      <c r="AR300">
        <f>COUNTA(AR5:AR299)</f>
        <v>4</v>
      </c>
      <c r="AS300">
        <f>COUNTA(AS5:AS299)</f>
        <v>6</v>
      </c>
      <c r="AT300">
        <f t="shared" si="266"/>
        <v>11</v>
      </c>
      <c r="AU300">
        <f>COUNTA(AU5:AU299)</f>
        <v>5</v>
      </c>
      <c r="AV300">
        <f>COUNTA(AV5:AV299)</f>
        <v>4</v>
      </c>
      <c r="AW300">
        <f>COUNTA(AW5:AW299)</f>
        <v>289</v>
      </c>
    </row>
    <row r="301" spans="1:104" x14ac:dyDescent="0.35">
      <c r="G301">
        <f>COUNTIF(G5:G299,"N")</f>
        <v>160</v>
      </c>
      <c r="AW301">
        <f>COUNTIF(AW5:AW299,0)</f>
        <v>159</v>
      </c>
    </row>
    <row r="302" spans="1:104" x14ac:dyDescent="0.35">
      <c r="AW302">
        <f>COUNTIF(AW5:AW299,1)</f>
        <v>16</v>
      </c>
    </row>
    <row r="303" spans="1:104" x14ac:dyDescent="0.35">
      <c r="AW303">
        <f>COUNTIF(AW5:AW299,2)</f>
        <v>6</v>
      </c>
    </row>
    <row r="304" spans="1:104" x14ac:dyDescent="0.35">
      <c r="AW304">
        <f>COUNTIF(AW5:AW299,"&gt;2")</f>
        <v>108</v>
      </c>
    </row>
    <row r="305" spans="2:17" x14ac:dyDescent="0.35">
      <c r="B305" t="s">
        <v>120</v>
      </c>
      <c r="C305" t="s">
        <v>524</v>
      </c>
      <c r="F305" t="s">
        <v>543</v>
      </c>
      <c r="G305" t="s">
        <v>6</v>
      </c>
      <c r="H305" t="s">
        <v>7</v>
      </c>
      <c r="I305" t="s">
        <v>8</v>
      </c>
      <c r="J305" t="s">
        <v>28</v>
      </c>
      <c r="K305" s="6">
        <v>43540</v>
      </c>
      <c r="L305" s="3" t="s">
        <v>320</v>
      </c>
      <c r="M305" s="3" t="s">
        <v>510</v>
      </c>
      <c r="P305" t="s">
        <v>6</v>
      </c>
      <c r="Q305" t="s">
        <v>543</v>
      </c>
    </row>
    <row r="306" spans="2:17" x14ac:dyDescent="0.35">
      <c r="B306" t="s">
        <v>364</v>
      </c>
      <c r="C306" t="s">
        <v>523</v>
      </c>
      <c r="F306" t="s">
        <v>544</v>
      </c>
      <c r="G306" t="s">
        <v>18</v>
      </c>
      <c r="H306" t="s">
        <v>19</v>
      </c>
      <c r="I306" t="s">
        <v>16</v>
      </c>
      <c r="J306" t="s">
        <v>28</v>
      </c>
      <c r="K306" s="5"/>
      <c r="L306" s="3" t="s">
        <v>321</v>
      </c>
      <c r="M306" s="3" t="s">
        <v>497</v>
      </c>
      <c r="P306" t="s">
        <v>18</v>
      </c>
      <c r="Q306" t="s">
        <v>544</v>
      </c>
    </row>
    <row r="307" spans="2:17" x14ac:dyDescent="0.35">
      <c r="B307" t="s">
        <v>184</v>
      </c>
      <c r="C307" t="s">
        <v>604</v>
      </c>
      <c r="F307" t="s">
        <v>545</v>
      </c>
      <c r="G307" t="s">
        <v>34</v>
      </c>
      <c r="H307" t="s">
        <v>35</v>
      </c>
      <c r="I307" t="s">
        <v>30</v>
      </c>
      <c r="J307" t="s">
        <v>35</v>
      </c>
      <c r="K307" s="6">
        <v>43472</v>
      </c>
      <c r="L307" s="3" t="s">
        <v>320</v>
      </c>
      <c r="M307" s="3" t="s">
        <v>500</v>
      </c>
      <c r="P307" t="s">
        <v>34</v>
      </c>
      <c r="Q307" t="s">
        <v>545</v>
      </c>
    </row>
    <row r="308" spans="2:17" x14ac:dyDescent="0.35">
      <c r="B308" t="s">
        <v>110</v>
      </c>
      <c r="C308" t="s">
        <v>583</v>
      </c>
      <c r="F308" t="s">
        <v>546</v>
      </c>
      <c r="G308" t="s">
        <v>31</v>
      </c>
      <c r="H308" t="s">
        <v>25</v>
      </c>
      <c r="I308" t="s">
        <v>26</v>
      </c>
      <c r="J308" t="s">
        <v>32</v>
      </c>
      <c r="K308" s="6">
        <v>43487</v>
      </c>
      <c r="L308" s="3" t="s">
        <v>320</v>
      </c>
      <c r="M308" s="3" t="s">
        <v>506</v>
      </c>
      <c r="P308" t="s">
        <v>31</v>
      </c>
      <c r="Q308" t="s">
        <v>546</v>
      </c>
    </row>
    <row r="309" spans="2:17" x14ac:dyDescent="0.35">
      <c r="B309" t="s">
        <v>50</v>
      </c>
      <c r="C309" t="s">
        <v>558</v>
      </c>
      <c r="F309" t="s">
        <v>547</v>
      </c>
      <c r="G309" t="s">
        <v>24</v>
      </c>
      <c r="H309" t="s">
        <v>25</v>
      </c>
      <c r="I309" t="s">
        <v>26</v>
      </c>
      <c r="J309" t="s">
        <v>28</v>
      </c>
      <c r="K309" s="5"/>
      <c r="L309" s="3" t="s">
        <v>321</v>
      </c>
      <c r="M309" s="3" t="s">
        <v>512</v>
      </c>
      <c r="P309" t="s">
        <v>24</v>
      </c>
      <c r="Q309" t="s">
        <v>547</v>
      </c>
    </row>
    <row r="310" spans="2:17" x14ac:dyDescent="0.35">
      <c r="B310" t="s">
        <v>327</v>
      </c>
      <c r="C310" t="s">
        <v>621</v>
      </c>
      <c r="F310" t="s">
        <v>548</v>
      </c>
      <c r="G310" t="s">
        <v>14</v>
      </c>
      <c r="H310" t="s">
        <v>15</v>
      </c>
      <c r="I310" t="s">
        <v>16</v>
      </c>
      <c r="J310" t="s">
        <v>17</v>
      </c>
      <c r="K310" s="6">
        <v>43540</v>
      </c>
      <c r="L310" s="3" t="s">
        <v>320</v>
      </c>
      <c r="M310" s="3" t="s">
        <v>509</v>
      </c>
      <c r="P310" t="s">
        <v>14</v>
      </c>
      <c r="Q310" t="s">
        <v>548</v>
      </c>
    </row>
    <row r="311" spans="2:17" x14ac:dyDescent="0.35">
      <c r="B311" t="s">
        <v>329</v>
      </c>
      <c r="C311" t="s">
        <v>622</v>
      </c>
      <c r="F311" t="s">
        <v>549</v>
      </c>
      <c r="G311" t="s">
        <v>23</v>
      </c>
      <c r="H311" t="s">
        <v>19</v>
      </c>
      <c r="I311" t="s">
        <v>22</v>
      </c>
      <c r="J311" t="s">
        <v>32</v>
      </c>
      <c r="K311" s="6">
        <v>43591</v>
      </c>
      <c r="L311" s="3" t="s">
        <v>320</v>
      </c>
      <c r="M311" s="3" t="s">
        <v>512</v>
      </c>
      <c r="P311" t="s">
        <v>23</v>
      </c>
      <c r="Q311" t="s">
        <v>549</v>
      </c>
    </row>
    <row r="312" spans="2:17" x14ac:dyDescent="0.35">
      <c r="B312" t="s">
        <v>287</v>
      </c>
      <c r="C312" t="s">
        <v>623</v>
      </c>
      <c r="F312" t="s">
        <v>550</v>
      </c>
      <c r="G312" t="s">
        <v>41</v>
      </c>
      <c r="H312" t="s">
        <v>25</v>
      </c>
      <c r="I312" t="s">
        <v>30</v>
      </c>
      <c r="J312" t="s">
        <v>32</v>
      </c>
      <c r="K312" s="6">
        <v>43487</v>
      </c>
      <c r="L312" s="3" t="s">
        <v>320</v>
      </c>
      <c r="M312" s="3" t="s">
        <v>500</v>
      </c>
      <c r="P312" t="s">
        <v>41</v>
      </c>
      <c r="Q312" t="s">
        <v>550</v>
      </c>
    </row>
    <row r="313" spans="2:17" x14ac:dyDescent="0.35">
      <c r="B313" t="s">
        <v>306</v>
      </c>
      <c r="C313" t="s">
        <v>648</v>
      </c>
      <c r="F313" t="s">
        <v>551</v>
      </c>
      <c r="G313" t="s">
        <v>27</v>
      </c>
      <c r="H313" t="s">
        <v>19</v>
      </c>
      <c r="I313" t="s">
        <v>26</v>
      </c>
      <c r="J313" t="s">
        <v>28</v>
      </c>
      <c r="K313" s="6">
        <v>43540</v>
      </c>
      <c r="L313" s="3" t="s">
        <v>320</v>
      </c>
      <c r="M313" s="3" t="s">
        <v>502</v>
      </c>
      <c r="P313" t="s">
        <v>27</v>
      </c>
      <c r="Q313" t="s">
        <v>551</v>
      </c>
    </row>
    <row r="314" spans="2:17" x14ac:dyDescent="0.35">
      <c r="B314" t="s">
        <v>307</v>
      </c>
      <c r="C314" t="s">
        <v>651</v>
      </c>
      <c r="F314" t="s">
        <v>552</v>
      </c>
      <c r="G314" t="s">
        <v>81</v>
      </c>
      <c r="H314" t="s">
        <v>64</v>
      </c>
      <c r="I314" t="s">
        <v>74</v>
      </c>
      <c r="J314" t="s">
        <v>32</v>
      </c>
      <c r="K314" s="6">
        <v>43487</v>
      </c>
      <c r="L314" s="3" t="s">
        <v>320</v>
      </c>
      <c r="M314" s="3" t="s">
        <v>497</v>
      </c>
      <c r="P314" t="s">
        <v>81</v>
      </c>
      <c r="Q314" t="s">
        <v>552</v>
      </c>
    </row>
    <row r="315" spans="2:17" x14ac:dyDescent="0.35">
      <c r="B315" t="s">
        <v>124</v>
      </c>
      <c r="C315" t="s">
        <v>588</v>
      </c>
      <c r="F315" t="s">
        <v>553</v>
      </c>
      <c r="G315" t="s">
        <v>38</v>
      </c>
      <c r="H315" t="s">
        <v>15</v>
      </c>
      <c r="I315" t="s">
        <v>30</v>
      </c>
      <c r="J315" t="s">
        <v>17</v>
      </c>
      <c r="K315" s="5"/>
      <c r="L315" s="3" t="s">
        <v>321</v>
      </c>
      <c r="M315" s="3" t="s">
        <v>510</v>
      </c>
      <c r="P315" t="s">
        <v>38</v>
      </c>
      <c r="Q315" t="s">
        <v>553</v>
      </c>
    </row>
    <row r="316" spans="2:17" x14ac:dyDescent="0.35">
      <c r="B316" t="s">
        <v>316</v>
      </c>
      <c r="C316" t="s">
        <v>649</v>
      </c>
      <c r="F316" t="s">
        <v>554</v>
      </c>
      <c r="G316" t="s">
        <v>42</v>
      </c>
      <c r="H316" t="s">
        <v>15</v>
      </c>
      <c r="I316" t="s">
        <v>30</v>
      </c>
      <c r="J316" t="s">
        <v>17</v>
      </c>
      <c r="K316" s="6">
        <v>43540</v>
      </c>
      <c r="L316" s="3" t="s">
        <v>320</v>
      </c>
      <c r="M316" s="3" t="s">
        <v>510</v>
      </c>
      <c r="P316" t="s">
        <v>42</v>
      </c>
      <c r="Q316" t="s">
        <v>554</v>
      </c>
    </row>
    <row r="317" spans="2:17" x14ac:dyDescent="0.35">
      <c r="B317" t="s">
        <v>242</v>
      </c>
      <c r="C317" t="s">
        <v>611</v>
      </c>
      <c r="F317" t="s">
        <v>555</v>
      </c>
      <c r="G317" t="s">
        <v>39</v>
      </c>
      <c r="H317" t="s">
        <v>21</v>
      </c>
      <c r="I317" t="s">
        <v>30</v>
      </c>
      <c r="J317" t="s">
        <v>340</v>
      </c>
      <c r="K317" s="6">
        <v>43696</v>
      </c>
      <c r="L317" s="3" t="s">
        <v>320</v>
      </c>
      <c r="M317" s="3" t="s">
        <v>500</v>
      </c>
      <c r="P317" t="s">
        <v>39</v>
      </c>
      <c r="Q317" t="s">
        <v>555</v>
      </c>
    </row>
    <row r="318" spans="2:17" x14ac:dyDescent="0.35">
      <c r="B318" t="s">
        <v>299</v>
      </c>
      <c r="C318" t="s">
        <v>624</v>
      </c>
      <c r="F318" t="s">
        <v>556</v>
      </c>
      <c r="G318" t="s">
        <v>29</v>
      </c>
      <c r="H318" t="s">
        <v>15</v>
      </c>
      <c r="I318" t="s">
        <v>30</v>
      </c>
      <c r="J318" t="s">
        <v>17</v>
      </c>
      <c r="K318" s="6">
        <v>43524</v>
      </c>
      <c r="L318" s="3" t="s">
        <v>320</v>
      </c>
      <c r="M318" s="3" t="s">
        <v>511</v>
      </c>
      <c r="P318" t="s">
        <v>29</v>
      </c>
      <c r="Q318" t="s">
        <v>556</v>
      </c>
    </row>
    <row r="319" spans="2:17" x14ac:dyDescent="0.35">
      <c r="B319" t="s">
        <v>337</v>
      </c>
      <c r="C319" t="s">
        <v>625</v>
      </c>
      <c r="F319" t="s">
        <v>557</v>
      </c>
      <c r="G319" t="s">
        <v>40</v>
      </c>
      <c r="H319" t="s">
        <v>19</v>
      </c>
      <c r="I319" t="s">
        <v>30</v>
      </c>
      <c r="J319" t="s">
        <v>28</v>
      </c>
      <c r="K319" s="6">
        <v>43540</v>
      </c>
      <c r="L319" s="3" t="s">
        <v>320</v>
      </c>
      <c r="M319" s="3" t="s">
        <v>506</v>
      </c>
      <c r="P319" t="s">
        <v>40</v>
      </c>
      <c r="Q319" t="s">
        <v>557</v>
      </c>
    </row>
    <row r="320" spans="2:17" x14ac:dyDescent="0.35">
      <c r="B320" t="s">
        <v>54</v>
      </c>
      <c r="C320" t="s">
        <v>562</v>
      </c>
      <c r="F320" t="s">
        <v>558</v>
      </c>
      <c r="G320" t="s">
        <v>50</v>
      </c>
      <c r="H320" t="s">
        <v>37</v>
      </c>
      <c r="I320" t="s">
        <v>44</v>
      </c>
      <c r="J320" t="s">
        <v>35</v>
      </c>
      <c r="K320" s="6">
        <v>43540</v>
      </c>
      <c r="L320" s="3" t="s">
        <v>320</v>
      </c>
      <c r="M320" s="3" t="s">
        <v>499</v>
      </c>
      <c r="P320" t="s">
        <v>50</v>
      </c>
      <c r="Q320" t="s">
        <v>558</v>
      </c>
    </row>
    <row r="321" spans="2:17" x14ac:dyDescent="0.35">
      <c r="B321" t="s">
        <v>338</v>
      </c>
      <c r="C321" t="s">
        <v>626</v>
      </c>
      <c r="F321" t="s">
        <v>559</v>
      </c>
      <c r="G321" t="s">
        <v>48</v>
      </c>
      <c r="H321" t="s">
        <v>25</v>
      </c>
      <c r="I321" t="s">
        <v>44</v>
      </c>
      <c r="J321" t="s">
        <v>32</v>
      </c>
      <c r="K321" s="6">
        <v>43540</v>
      </c>
      <c r="L321" s="3" t="s">
        <v>320</v>
      </c>
      <c r="M321" s="3" t="s">
        <v>501</v>
      </c>
      <c r="P321" t="s">
        <v>48</v>
      </c>
      <c r="Q321" t="s">
        <v>559</v>
      </c>
    </row>
    <row r="322" spans="2:17" x14ac:dyDescent="0.35">
      <c r="B322" t="s">
        <v>18</v>
      </c>
      <c r="C322" t="s">
        <v>544</v>
      </c>
      <c r="F322" t="s">
        <v>560</v>
      </c>
      <c r="G322" t="s">
        <v>43</v>
      </c>
      <c r="H322" t="s">
        <v>15</v>
      </c>
      <c r="I322" t="s">
        <v>44</v>
      </c>
      <c r="J322" t="s">
        <v>28</v>
      </c>
      <c r="K322" s="6">
        <v>43540</v>
      </c>
      <c r="L322" s="3" t="s">
        <v>320</v>
      </c>
      <c r="M322" s="3" t="s">
        <v>497</v>
      </c>
      <c r="P322" t="s">
        <v>43</v>
      </c>
      <c r="Q322" t="s">
        <v>560</v>
      </c>
    </row>
    <row r="323" spans="2:17" x14ac:dyDescent="0.35">
      <c r="B323" t="s">
        <v>96</v>
      </c>
      <c r="C323" t="s">
        <v>530</v>
      </c>
      <c r="F323" t="s">
        <v>561</v>
      </c>
      <c r="G323" t="s">
        <v>46</v>
      </c>
      <c r="H323" t="s">
        <v>47</v>
      </c>
      <c r="I323" t="s">
        <v>44</v>
      </c>
      <c r="J323" t="s">
        <v>32</v>
      </c>
      <c r="K323" s="6">
        <v>43540</v>
      </c>
      <c r="L323" s="3" t="s">
        <v>320</v>
      </c>
      <c r="M323" s="3" t="s">
        <v>499</v>
      </c>
      <c r="P323" t="s">
        <v>46</v>
      </c>
      <c r="Q323" t="s">
        <v>561</v>
      </c>
    </row>
    <row r="324" spans="2:17" x14ac:dyDescent="0.35">
      <c r="B324" t="s">
        <v>296</v>
      </c>
      <c r="C324" t="s">
        <v>529</v>
      </c>
      <c r="F324" t="s">
        <v>562</v>
      </c>
      <c r="G324" t="s">
        <v>54</v>
      </c>
      <c r="H324" t="s">
        <v>21</v>
      </c>
      <c r="I324" t="s">
        <v>53</v>
      </c>
      <c r="J324" t="s">
        <v>340</v>
      </c>
      <c r="K324" s="5"/>
      <c r="L324" s="3" t="s">
        <v>321</v>
      </c>
      <c r="M324" s="3" t="s">
        <v>503</v>
      </c>
      <c r="P324" t="s">
        <v>54</v>
      </c>
      <c r="Q324" t="s">
        <v>562</v>
      </c>
    </row>
    <row r="325" spans="2:17" x14ac:dyDescent="0.35">
      <c r="B325" t="s">
        <v>261</v>
      </c>
      <c r="C325" t="s">
        <v>528</v>
      </c>
      <c r="F325" t="s">
        <v>563</v>
      </c>
      <c r="G325" t="s">
        <v>52</v>
      </c>
      <c r="H325" t="s">
        <v>37</v>
      </c>
      <c r="I325" t="s">
        <v>53</v>
      </c>
      <c r="J325" t="s">
        <v>35</v>
      </c>
      <c r="K325" s="6">
        <v>43624</v>
      </c>
      <c r="L325" s="3" t="s">
        <v>320</v>
      </c>
      <c r="M325" s="3" t="s">
        <v>499</v>
      </c>
      <c r="P325" t="s">
        <v>52</v>
      </c>
      <c r="Q325" t="s">
        <v>563</v>
      </c>
    </row>
    <row r="326" spans="2:17" x14ac:dyDescent="0.35">
      <c r="B326" t="s">
        <v>52</v>
      </c>
      <c r="C326" t="s">
        <v>563</v>
      </c>
      <c r="F326" t="s">
        <v>564</v>
      </c>
      <c r="G326" t="s">
        <v>55</v>
      </c>
      <c r="H326" t="s">
        <v>21</v>
      </c>
      <c r="I326" t="s">
        <v>53</v>
      </c>
      <c r="J326" t="s">
        <v>340</v>
      </c>
      <c r="K326" s="5"/>
      <c r="L326" s="3" t="s">
        <v>321</v>
      </c>
      <c r="M326" s="3" t="s">
        <v>503</v>
      </c>
      <c r="P326" t="s">
        <v>55</v>
      </c>
      <c r="Q326" t="s">
        <v>564</v>
      </c>
    </row>
    <row r="327" spans="2:17" x14ac:dyDescent="0.35">
      <c r="B327" t="s">
        <v>169</v>
      </c>
      <c r="C327" t="s">
        <v>601</v>
      </c>
      <c r="F327" t="s">
        <v>565</v>
      </c>
      <c r="G327" t="s">
        <v>58</v>
      </c>
      <c r="H327" t="s">
        <v>15</v>
      </c>
      <c r="I327" t="s">
        <v>53</v>
      </c>
      <c r="J327" t="s">
        <v>17</v>
      </c>
      <c r="K327" s="6">
        <v>43483</v>
      </c>
      <c r="L327" s="3" t="s">
        <v>320</v>
      </c>
      <c r="M327" s="3" t="s">
        <v>510</v>
      </c>
      <c r="P327" t="s">
        <v>58</v>
      </c>
      <c r="Q327" t="s">
        <v>565</v>
      </c>
    </row>
    <row r="328" spans="2:17" x14ac:dyDescent="0.35">
      <c r="B328" t="s">
        <v>27</v>
      </c>
      <c r="C328" t="s">
        <v>551</v>
      </c>
      <c r="F328" t="s">
        <v>566</v>
      </c>
      <c r="G328" t="s">
        <v>59</v>
      </c>
      <c r="H328" t="s">
        <v>15</v>
      </c>
      <c r="I328" t="s">
        <v>53</v>
      </c>
      <c r="J328" t="s">
        <v>17</v>
      </c>
      <c r="K328" s="6">
        <v>43657</v>
      </c>
      <c r="L328" s="3" t="s">
        <v>320</v>
      </c>
      <c r="M328" s="3" t="s">
        <v>494</v>
      </c>
      <c r="P328" t="s">
        <v>59</v>
      </c>
      <c r="Q328" t="s">
        <v>566</v>
      </c>
    </row>
    <row r="329" spans="2:17" x14ac:dyDescent="0.35">
      <c r="B329" t="s">
        <v>86</v>
      </c>
      <c r="C329" t="s">
        <v>576</v>
      </c>
      <c r="F329" t="s">
        <v>567</v>
      </c>
      <c r="G329" t="s">
        <v>56</v>
      </c>
      <c r="H329" t="s">
        <v>19</v>
      </c>
      <c r="I329" t="s">
        <v>53</v>
      </c>
      <c r="J329" t="s">
        <v>28</v>
      </c>
      <c r="K329" s="6">
        <v>43540</v>
      </c>
      <c r="L329" s="3" t="s">
        <v>320</v>
      </c>
      <c r="M329" s="3" t="s">
        <v>499</v>
      </c>
      <c r="P329" t="s">
        <v>56</v>
      </c>
      <c r="Q329" t="s">
        <v>567</v>
      </c>
    </row>
    <row r="330" spans="2:17" x14ac:dyDescent="0.35">
      <c r="B330" t="s">
        <v>336</v>
      </c>
      <c r="C330" t="s">
        <v>627</v>
      </c>
      <c r="F330" t="s">
        <v>568</v>
      </c>
      <c r="G330" t="s">
        <v>68</v>
      </c>
      <c r="H330" t="s">
        <v>15</v>
      </c>
      <c r="I330" t="s">
        <v>61</v>
      </c>
      <c r="J330" t="s">
        <v>17</v>
      </c>
      <c r="K330" s="6">
        <v>43483</v>
      </c>
      <c r="L330" s="3" t="s">
        <v>320</v>
      </c>
      <c r="M330" s="3" t="s">
        <v>510</v>
      </c>
      <c r="P330" t="s">
        <v>68</v>
      </c>
      <c r="Q330" t="s">
        <v>568</v>
      </c>
    </row>
    <row r="331" spans="2:17" x14ac:dyDescent="0.35">
      <c r="B331" t="s">
        <v>101</v>
      </c>
      <c r="C331" t="s">
        <v>578</v>
      </c>
      <c r="F331" t="s">
        <v>569</v>
      </c>
      <c r="G331" t="s">
        <v>65</v>
      </c>
      <c r="H331" t="s">
        <v>15</v>
      </c>
      <c r="I331" t="s">
        <v>61</v>
      </c>
      <c r="J331" t="s">
        <v>17</v>
      </c>
      <c r="K331" s="6">
        <v>43483</v>
      </c>
      <c r="L331" s="3" t="s">
        <v>320</v>
      </c>
      <c r="M331" s="3" t="s">
        <v>501</v>
      </c>
      <c r="P331" t="s">
        <v>65</v>
      </c>
      <c r="Q331" t="s">
        <v>569</v>
      </c>
    </row>
    <row r="332" spans="2:17" x14ac:dyDescent="0.35">
      <c r="B332" t="s">
        <v>335</v>
      </c>
      <c r="C332" t="s">
        <v>628</v>
      </c>
      <c r="F332" t="s">
        <v>570</v>
      </c>
      <c r="G332" t="s">
        <v>70</v>
      </c>
      <c r="H332" t="s">
        <v>64</v>
      </c>
      <c r="I332" t="s">
        <v>61</v>
      </c>
      <c r="J332" t="s">
        <v>28</v>
      </c>
      <c r="K332" s="5"/>
      <c r="L332" s="3" t="s">
        <v>321</v>
      </c>
      <c r="M332" s="3" t="s">
        <v>512</v>
      </c>
      <c r="P332" t="s">
        <v>70</v>
      </c>
      <c r="Q332" t="s">
        <v>570</v>
      </c>
    </row>
    <row r="333" spans="2:17" x14ac:dyDescent="0.35">
      <c r="B333" t="s">
        <v>207</v>
      </c>
      <c r="C333" t="s">
        <v>606</v>
      </c>
      <c r="F333" t="s">
        <v>571</v>
      </c>
      <c r="G333" t="s">
        <v>67</v>
      </c>
      <c r="H333" t="s">
        <v>15</v>
      </c>
      <c r="I333" t="s">
        <v>61</v>
      </c>
      <c r="J333" t="s">
        <v>17</v>
      </c>
      <c r="K333" s="6">
        <v>43483</v>
      </c>
      <c r="L333" s="3" t="s">
        <v>320</v>
      </c>
      <c r="M333" s="3" t="s">
        <v>506</v>
      </c>
      <c r="P333" t="s">
        <v>67</v>
      </c>
      <c r="Q333" t="s">
        <v>571</v>
      </c>
    </row>
    <row r="334" spans="2:17" x14ac:dyDescent="0.35">
      <c r="B334" t="s">
        <v>334</v>
      </c>
      <c r="C334" t="s">
        <v>629</v>
      </c>
      <c r="F334" t="s">
        <v>572</v>
      </c>
      <c r="G334" t="s">
        <v>72</v>
      </c>
      <c r="H334" t="s">
        <v>19</v>
      </c>
      <c r="I334" t="s">
        <v>61</v>
      </c>
      <c r="J334" t="s">
        <v>28</v>
      </c>
      <c r="K334" s="6">
        <v>43624</v>
      </c>
      <c r="L334" s="3" t="s">
        <v>320</v>
      </c>
      <c r="M334" s="3" t="s">
        <v>499</v>
      </c>
      <c r="P334" t="s">
        <v>72</v>
      </c>
      <c r="Q334" t="s">
        <v>572</v>
      </c>
    </row>
    <row r="335" spans="2:17" x14ac:dyDescent="0.35">
      <c r="B335" t="s">
        <v>55</v>
      </c>
      <c r="C335" t="s">
        <v>564</v>
      </c>
      <c r="F335" t="s">
        <v>573</v>
      </c>
      <c r="G335" t="s">
        <v>62</v>
      </c>
      <c r="H335" t="s">
        <v>25</v>
      </c>
      <c r="I335" t="s">
        <v>61</v>
      </c>
      <c r="J335" t="s">
        <v>28</v>
      </c>
      <c r="K335" s="5"/>
      <c r="L335" s="3" t="s">
        <v>321</v>
      </c>
      <c r="M335" s="3" t="s">
        <v>512</v>
      </c>
      <c r="P335" t="s">
        <v>62</v>
      </c>
      <c r="Q335" t="s">
        <v>573</v>
      </c>
    </row>
    <row r="336" spans="2:17" x14ac:dyDescent="0.35">
      <c r="B336" t="s">
        <v>31</v>
      </c>
      <c r="C336" t="s">
        <v>546</v>
      </c>
      <c r="F336" t="s">
        <v>574</v>
      </c>
      <c r="G336" t="s">
        <v>73</v>
      </c>
      <c r="H336" t="s">
        <v>15</v>
      </c>
      <c r="I336" t="s">
        <v>74</v>
      </c>
      <c r="J336" t="s">
        <v>17</v>
      </c>
      <c r="K336" s="5"/>
      <c r="L336" s="3" t="s">
        <v>321</v>
      </c>
      <c r="M336" s="3" t="s">
        <v>496</v>
      </c>
      <c r="P336" t="s">
        <v>73</v>
      </c>
      <c r="Q336" t="s">
        <v>574</v>
      </c>
    </row>
    <row r="337" spans="2:17" x14ac:dyDescent="0.35">
      <c r="B337" t="s">
        <v>308</v>
      </c>
      <c r="C337" t="s">
        <v>647</v>
      </c>
      <c r="F337" t="s">
        <v>575</v>
      </c>
      <c r="G337" t="s">
        <v>77</v>
      </c>
      <c r="H337" t="s">
        <v>19</v>
      </c>
      <c r="I337" t="s">
        <v>74</v>
      </c>
      <c r="J337" t="s">
        <v>28</v>
      </c>
      <c r="K337" s="6">
        <v>43540</v>
      </c>
      <c r="L337" s="3" t="s">
        <v>320</v>
      </c>
      <c r="M337" s="3" t="s">
        <v>510</v>
      </c>
      <c r="P337" t="s">
        <v>77</v>
      </c>
      <c r="Q337" t="s">
        <v>575</v>
      </c>
    </row>
    <row r="338" spans="2:17" x14ac:dyDescent="0.35">
      <c r="B338" t="s">
        <v>73</v>
      </c>
      <c r="C338" t="s">
        <v>574</v>
      </c>
      <c r="F338" t="s">
        <v>576</v>
      </c>
      <c r="G338" t="s">
        <v>86</v>
      </c>
      <c r="H338" t="s">
        <v>25</v>
      </c>
      <c r="I338" t="s">
        <v>85</v>
      </c>
      <c r="J338" t="s">
        <v>28</v>
      </c>
      <c r="K338" s="6">
        <v>43607</v>
      </c>
      <c r="L338" s="3" t="s">
        <v>320</v>
      </c>
      <c r="M338" s="3" t="s">
        <v>502</v>
      </c>
      <c r="P338" t="s">
        <v>86</v>
      </c>
      <c r="Q338" t="s">
        <v>576</v>
      </c>
    </row>
    <row r="339" spans="2:17" x14ac:dyDescent="0.35">
      <c r="B339" t="s">
        <v>89</v>
      </c>
      <c r="C339" t="s">
        <v>577</v>
      </c>
      <c r="F339" t="s">
        <v>577</v>
      </c>
      <c r="G339" t="s">
        <v>89</v>
      </c>
      <c r="H339" t="s">
        <v>64</v>
      </c>
      <c r="I339" t="s">
        <v>85</v>
      </c>
      <c r="J339" t="s">
        <v>32</v>
      </c>
      <c r="K339" s="6">
        <v>43682</v>
      </c>
      <c r="L339" s="3" t="s">
        <v>320</v>
      </c>
      <c r="M339" s="3" t="s">
        <v>502</v>
      </c>
      <c r="P339" t="s">
        <v>89</v>
      </c>
      <c r="Q339" t="s">
        <v>577</v>
      </c>
    </row>
    <row r="340" spans="2:17" x14ac:dyDescent="0.35">
      <c r="B340" t="s">
        <v>258</v>
      </c>
      <c r="C340" t="s">
        <v>615</v>
      </c>
      <c r="F340" t="s">
        <v>578</v>
      </c>
      <c r="G340" t="s">
        <v>101</v>
      </c>
      <c r="H340" t="s">
        <v>15</v>
      </c>
      <c r="I340" t="s">
        <v>94</v>
      </c>
      <c r="J340" t="s">
        <v>17</v>
      </c>
      <c r="K340" s="5"/>
      <c r="L340" s="3" t="s">
        <v>321</v>
      </c>
      <c r="M340" s="3" t="s">
        <v>494</v>
      </c>
      <c r="P340" t="s">
        <v>101</v>
      </c>
      <c r="Q340" t="s">
        <v>578</v>
      </c>
    </row>
    <row r="341" spans="2:17" x14ac:dyDescent="0.35">
      <c r="B341" t="s">
        <v>230</v>
      </c>
      <c r="C341" t="s">
        <v>612</v>
      </c>
      <c r="F341" t="s">
        <v>579</v>
      </c>
      <c r="G341" t="s">
        <v>105</v>
      </c>
      <c r="H341" t="s">
        <v>32</v>
      </c>
      <c r="I341" t="s">
        <v>94</v>
      </c>
      <c r="J341" t="s">
        <v>32</v>
      </c>
      <c r="K341" s="6">
        <v>43540</v>
      </c>
      <c r="L341" s="3" t="s">
        <v>320</v>
      </c>
      <c r="M341" s="3" t="s">
        <v>510</v>
      </c>
      <c r="P341" t="s">
        <v>105</v>
      </c>
      <c r="Q341" t="s">
        <v>579</v>
      </c>
    </row>
    <row r="342" spans="2:17" x14ac:dyDescent="0.35">
      <c r="B342" t="s">
        <v>290</v>
      </c>
      <c r="C342" t="s">
        <v>630</v>
      </c>
      <c r="F342" t="s">
        <v>580</v>
      </c>
      <c r="G342" t="s">
        <v>95</v>
      </c>
      <c r="H342" t="s">
        <v>19</v>
      </c>
      <c r="I342" t="s">
        <v>94</v>
      </c>
      <c r="J342" t="s">
        <v>28</v>
      </c>
      <c r="K342" s="5"/>
      <c r="L342" s="3" t="s">
        <v>321</v>
      </c>
      <c r="M342" s="3" t="s">
        <v>512</v>
      </c>
      <c r="P342" t="s">
        <v>95</v>
      </c>
      <c r="Q342" t="s">
        <v>580</v>
      </c>
    </row>
    <row r="343" spans="2:17" x14ac:dyDescent="0.35">
      <c r="B343" t="s">
        <v>48</v>
      </c>
      <c r="C343" t="s">
        <v>559</v>
      </c>
      <c r="F343" t="s">
        <v>581</v>
      </c>
      <c r="G343" t="s">
        <v>315</v>
      </c>
      <c r="H343" t="s">
        <v>15</v>
      </c>
      <c r="I343" t="s">
        <v>94</v>
      </c>
      <c r="J343" t="s">
        <v>17</v>
      </c>
      <c r="K343" s="6">
        <v>43493</v>
      </c>
      <c r="L343" s="3" t="s">
        <v>320</v>
      </c>
      <c r="M343" s="3" t="s">
        <v>505</v>
      </c>
      <c r="P343" t="s">
        <v>315</v>
      </c>
      <c r="Q343" t="s">
        <v>581</v>
      </c>
    </row>
    <row r="344" spans="2:17" x14ac:dyDescent="0.35">
      <c r="B344" t="s">
        <v>133</v>
      </c>
      <c r="C344" t="s">
        <v>592</v>
      </c>
      <c r="F344" t="s">
        <v>582</v>
      </c>
      <c r="G344" t="s">
        <v>99</v>
      </c>
      <c r="H344" t="s">
        <v>21</v>
      </c>
      <c r="I344" t="s">
        <v>94</v>
      </c>
      <c r="J344" t="s">
        <v>340</v>
      </c>
      <c r="K344" s="6">
        <v>43540</v>
      </c>
      <c r="L344" s="3" t="s">
        <v>320</v>
      </c>
      <c r="M344" s="3" t="s">
        <v>512</v>
      </c>
      <c r="P344" t="s">
        <v>99</v>
      </c>
      <c r="Q344" t="s">
        <v>582</v>
      </c>
    </row>
    <row r="345" spans="2:17" x14ac:dyDescent="0.35">
      <c r="B345" t="s">
        <v>14</v>
      </c>
      <c r="C345" t="s">
        <v>548</v>
      </c>
      <c r="F345" t="s">
        <v>583</v>
      </c>
      <c r="G345" t="s">
        <v>110</v>
      </c>
      <c r="H345" t="s">
        <v>47</v>
      </c>
      <c r="I345" t="s">
        <v>109</v>
      </c>
      <c r="J345" t="s">
        <v>32</v>
      </c>
      <c r="K345" s="5">
        <v>43624</v>
      </c>
      <c r="L345" s="3" t="s">
        <v>320</v>
      </c>
      <c r="M345" s="3" t="s">
        <v>498</v>
      </c>
      <c r="P345" t="s">
        <v>110</v>
      </c>
      <c r="Q345" t="s">
        <v>583</v>
      </c>
    </row>
    <row r="346" spans="2:17" x14ac:dyDescent="0.35">
      <c r="B346" t="s">
        <v>130</v>
      </c>
      <c r="C346" t="s">
        <v>589</v>
      </c>
      <c r="F346" t="s">
        <v>584</v>
      </c>
      <c r="G346" t="s">
        <v>112</v>
      </c>
      <c r="H346" t="s">
        <v>19</v>
      </c>
      <c r="I346" t="s">
        <v>109</v>
      </c>
      <c r="J346" t="s">
        <v>28</v>
      </c>
      <c r="K346" s="6">
        <v>43540</v>
      </c>
      <c r="L346" s="3" t="s">
        <v>320</v>
      </c>
      <c r="M346" s="3" t="s">
        <v>499</v>
      </c>
      <c r="P346" t="s">
        <v>112</v>
      </c>
      <c r="Q346" t="s">
        <v>584</v>
      </c>
    </row>
    <row r="347" spans="2:17" x14ac:dyDescent="0.35">
      <c r="B347" t="s">
        <v>239</v>
      </c>
      <c r="C347" t="s">
        <v>613</v>
      </c>
      <c r="F347" t="s">
        <v>585</v>
      </c>
      <c r="G347" t="s">
        <v>118</v>
      </c>
      <c r="H347" t="s">
        <v>64</v>
      </c>
      <c r="I347" t="s">
        <v>116</v>
      </c>
      <c r="J347" t="s">
        <v>32</v>
      </c>
      <c r="K347" s="6">
        <v>43624</v>
      </c>
      <c r="L347" s="3" t="s">
        <v>320</v>
      </c>
      <c r="M347" s="3" t="s">
        <v>510</v>
      </c>
      <c r="P347" t="s">
        <v>118</v>
      </c>
      <c r="Q347" t="s">
        <v>585</v>
      </c>
    </row>
    <row r="348" spans="2:17" x14ac:dyDescent="0.35">
      <c r="B348" t="s">
        <v>38</v>
      </c>
      <c r="C348" t="s">
        <v>553</v>
      </c>
      <c r="F348" t="s">
        <v>586</v>
      </c>
      <c r="G348" t="s">
        <v>117</v>
      </c>
      <c r="H348" t="s">
        <v>64</v>
      </c>
      <c r="I348" t="s">
        <v>116</v>
      </c>
      <c r="J348" t="s">
        <v>340</v>
      </c>
      <c r="K348" s="5"/>
      <c r="L348" s="3" t="s">
        <v>321</v>
      </c>
      <c r="M348" s="3" t="s">
        <v>512</v>
      </c>
      <c r="P348" t="s">
        <v>117</v>
      </c>
      <c r="Q348" t="s">
        <v>586</v>
      </c>
    </row>
    <row r="349" spans="2:17" x14ac:dyDescent="0.35">
      <c r="B349" t="s">
        <v>68</v>
      </c>
      <c r="C349" t="s">
        <v>568</v>
      </c>
      <c r="F349" t="s">
        <v>587</v>
      </c>
      <c r="G349" t="s">
        <v>119</v>
      </c>
      <c r="H349" t="s">
        <v>15</v>
      </c>
      <c r="I349" t="s">
        <v>116</v>
      </c>
      <c r="J349" t="s">
        <v>17</v>
      </c>
      <c r="K349" s="5"/>
      <c r="L349" s="3" t="s">
        <v>321</v>
      </c>
      <c r="M349" s="3" t="s">
        <v>494</v>
      </c>
      <c r="P349" t="s">
        <v>119</v>
      </c>
      <c r="Q349" t="s">
        <v>587</v>
      </c>
    </row>
    <row r="350" spans="2:17" x14ac:dyDescent="0.35">
      <c r="B350" t="s">
        <v>65</v>
      </c>
      <c r="C350" t="s">
        <v>569</v>
      </c>
      <c r="F350" t="s">
        <v>588</v>
      </c>
      <c r="G350" t="s">
        <v>124</v>
      </c>
      <c r="H350" t="s">
        <v>64</v>
      </c>
      <c r="I350" t="s">
        <v>125</v>
      </c>
      <c r="J350" t="s">
        <v>340</v>
      </c>
      <c r="K350" s="6">
        <v>43540</v>
      </c>
      <c r="L350" s="3" t="s">
        <v>320</v>
      </c>
      <c r="M350" s="3" t="s">
        <v>500</v>
      </c>
      <c r="P350" t="s">
        <v>124</v>
      </c>
      <c r="Q350" t="s">
        <v>588</v>
      </c>
    </row>
    <row r="351" spans="2:17" x14ac:dyDescent="0.35">
      <c r="B351" t="s">
        <v>193</v>
      </c>
      <c r="C351" t="s">
        <v>605</v>
      </c>
      <c r="F351" t="s">
        <v>589</v>
      </c>
      <c r="G351" t="s">
        <v>130</v>
      </c>
      <c r="H351" t="s">
        <v>15</v>
      </c>
      <c r="I351" t="s">
        <v>125</v>
      </c>
      <c r="J351" t="s">
        <v>17</v>
      </c>
      <c r="K351" s="5"/>
      <c r="L351" s="3" t="s">
        <v>321</v>
      </c>
      <c r="M351" s="3" t="s">
        <v>495</v>
      </c>
      <c r="P351" t="s">
        <v>130</v>
      </c>
      <c r="Q351" t="s">
        <v>589</v>
      </c>
    </row>
    <row r="352" spans="2:17" x14ac:dyDescent="0.35">
      <c r="B352" t="s">
        <v>58</v>
      </c>
      <c r="C352" t="s">
        <v>565</v>
      </c>
      <c r="F352" t="s">
        <v>590</v>
      </c>
      <c r="G352" t="s">
        <v>127</v>
      </c>
      <c r="H352" t="s">
        <v>15</v>
      </c>
      <c r="I352" t="s">
        <v>125</v>
      </c>
      <c r="J352" t="s">
        <v>17</v>
      </c>
      <c r="K352" s="6">
        <v>43483</v>
      </c>
      <c r="L352" s="3" t="s">
        <v>320</v>
      </c>
      <c r="M352" s="3" t="s">
        <v>516</v>
      </c>
      <c r="P352" t="s">
        <v>127</v>
      </c>
      <c r="Q352" t="s">
        <v>590</v>
      </c>
    </row>
    <row r="353" spans="2:17" x14ac:dyDescent="0.35">
      <c r="B353" t="s">
        <v>333</v>
      </c>
      <c r="C353" t="s">
        <v>631</v>
      </c>
      <c r="F353" t="s">
        <v>591</v>
      </c>
      <c r="G353" t="s">
        <v>128</v>
      </c>
      <c r="H353" t="s">
        <v>79</v>
      </c>
      <c r="I353" t="s">
        <v>125</v>
      </c>
      <c r="J353" t="s">
        <v>326</v>
      </c>
      <c r="K353" s="6">
        <v>43657</v>
      </c>
      <c r="L353" s="3" t="s">
        <v>320</v>
      </c>
      <c r="M353" s="3" t="s">
        <v>494</v>
      </c>
      <c r="P353" t="s">
        <v>128</v>
      </c>
      <c r="Q353" t="s">
        <v>591</v>
      </c>
    </row>
    <row r="354" spans="2:17" x14ac:dyDescent="0.35">
      <c r="B354" t="s">
        <v>332</v>
      </c>
      <c r="C354" t="s">
        <v>632</v>
      </c>
      <c r="F354" t="s">
        <v>592</v>
      </c>
      <c r="G354" t="s">
        <v>133</v>
      </c>
      <c r="H354" t="s">
        <v>64</v>
      </c>
      <c r="I354" t="s">
        <v>134</v>
      </c>
      <c r="J354" t="s">
        <v>302</v>
      </c>
      <c r="K354" s="5"/>
      <c r="L354" s="3" t="s">
        <v>321</v>
      </c>
      <c r="M354" s="3" t="s">
        <v>496</v>
      </c>
      <c r="P354" t="s">
        <v>133</v>
      </c>
      <c r="Q354" t="s">
        <v>592</v>
      </c>
    </row>
    <row r="355" spans="2:17" x14ac:dyDescent="0.35">
      <c r="B355" t="s">
        <v>142</v>
      </c>
      <c r="C355" t="s">
        <v>596</v>
      </c>
      <c r="F355" t="s">
        <v>593</v>
      </c>
      <c r="G355" t="s">
        <v>138</v>
      </c>
      <c r="H355" t="s">
        <v>25</v>
      </c>
      <c r="I355" t="s">
        <v>134</v>
      </c>
      <c r="J355" t="s">
        <v>28</v>
      </c>
      <c r="K355" s="5"/>
      <c r="L355" s="3" t="s">
        <v>321</v>
      </c>
      <c r="M355" s="3" t="s">
        <v>502</v>
      </c>
      <c r="P355" t="s">
        <v>138</v>
      </c>
      <c r="Q355" t="s">
        <v>593</v>
      </c>
    </row>
    <row r="356" spans="2:17" x14ac:dyDescent="0.35">
      <c r="B356" t="s">
        <v>177</v>
      </c>
      <c r="C356" t="s">
        <v>602</v>
      </c>
      <c r="F356" t="s">
        <v>594</v>
      </c>
      <c r="G356" t="s">
        <v>135</v>
      </c>
      <c r="H356" t="s">
        <v>47</v>
      </c>
      <c r="I356" t="s">
        <v>134</v>
      </c>
      <c r="J356" t="s">
        <v>32</v>
      </c>
      <c r="K356" s="6">
        <v>43696</v>
      </c>
      <c r="L356" s="3" t="s">
        <v>320</v>
      </c>
      <c r="M356" s="3" t="s">
        <v>500</v>
      </c>
      <c r="P356" t="s">
        <v>135</v>
      </c>
      <c r="Q356" t="s">
        <v>594</v>
      </c>
    </row>
    <row r="357" spans="2:17" x14ac:dyDescent="0.35">
      <c r="B357" t="s">
        <v>309</v>
      </c>
      <c r="C357" t="s">
        <v>646</v>
      </c>
      <c r="F357" t="s">
        <v>595</v>
      </c>
      <c r="G357" t="s">
        <v>139</v>
      </c>
      <c r="H357" t="s">
        <v>15</v>
      </c>
      <c r="I357" t="s">
        <v>134</v>
      </c>
      <c r="J357" t="s">
        <v>17</v>
      </c>
      <c r="K357" s="6">
        <v>43486</v>
      </c>
      <c r="L357" s="3" t="s">
        <v>320</v>
      </c>
      <c r="M357" s="3" t="s">
        <v>510</v>
      </c>
      <c r="P357" t="s">
        <v>139</v>
      </c>
      <c r="Q357" t="s">
        <v>595</v>
      </c>
    </row>
    <row r="358" spans="2:17" x14ac:dyDescent="0.35">
      <c r="B358" t="s">
        <v>23</v>
      </c>
      <c r="C358" t="s">
        <v>549</v>
      </c>
      <c r="F358" t="s">
        <v>596</v>
      </c>
      <c r="G358" t="s">
        <v>142</v>
      </c>
      <c r="H358" t="s">
        <v>35</v>
      </c>
      <c r="I358" t="s">
        <v>141</v>
      </c>
      <c r="J358" t="s">
        <v>35</v>
      </c>
      <c r="K358" s="6">
        <v>43677</v>
      </c>
      <c r="L358" s="3" t="s">
        <v>320</v>
      </c>
      <c r="M358" s="3" t="s">
        <v>511</v>
      </c>
      <c r="P358" t="s">
        <v>142</v>
      </c>
      <c r="Q358" t="s">
        <v>596</v>
      </c>
    </row>
    <row r="359" spans="2:17" x14ac:dyDescent="0.35">
      <c r="B359" t="s">
        <v>69</v>
      </c>
      <c r="C359" t="s">
        <v>522</v>
      </c>
      <c r="F359" t="s">
        <v>597</v>
      </c>
      <c r="G359" t="s">
        <v>140</v>
      </c>
      <c r="H359" t="s">
        <v>15</v>
      </c>
      <c r="I359" t="s">
        <v>141</v>
      </c>
      <c r="J359" t="s">
        <v>17</v>
      </c>
      <c r="K359" s="5"/>
      <c r="L359" s="3" t="s">
        <v>321</v>
      </c>
      <c r="M359" s="3" t="s">
        <v>515</v>
      </c>
      <c r="P359" t="s">
        <v>140</v>
      </c>
      <c r="Q359" t="s">
        <v>597</v>
      </c>
    </row>
    <row r="360" spans="2:17" x14ac:dyDescent="0.35">
      <c r="B360" t="s">
        <v>24</v>
      </c>
      <c r="C360" t="s">
        <v>547</v>
      </c>
      <c r="F360" t="s">
        <v>598</v>
      </c>
      <c r="G360" t="s">
        <v>162</v>
      </c>
      <c r="H360" t="s">
        <v>7</v>
      </c>
      <c r="I360" t="s">
        <v>155</v>
      </c>
      <c r="J360" t="s">
        <v>28</v>
      </c>
      <c r="K360" s="6">
        <v>43540</v>
      </c>
      <c r="L360" s="3" t="s">
        <v>320</v>
      </c>
      <c r="M360" s="3" t="s">
        <v>501</v>
      </c>
      <c r="P360" t="s">
        <v>162</v>
      </c>
      <c r="Q360" t="s">
        <v>598</v>
      </c>
    </row>
    <row r="361" spans="2:17" x14ac:dyDescent="0.35">
      <c r="B361" t="s">
        <v>138</v>
      </c>
      <c r="C361" t="s">
        <v>593</v>
      </c>
      <c r="F361" t="s">
        <v>599</v>
      </c>
      <c r="G361" t="s">
        <v>156</v>
      </c>
      <c r="H361" t="s">
        <v>15</v>
      </c>
      <c r="I361" t="s">
        <v>155</v>
      </c>
      <c r="J361" t="s">
        <v>17</v>
      </c>
      <c r="K361" s="5"/>
      <c r="L361" s="3" t="s">
        <v>321</v>
      </c>
      <c r="M361" s="3" t="s">
        <v>494</v>
      </c>
      <c r="P361" t="s">
        <v>156</v>
      </c>
      <c r="Q361" t="s">
        <v>599</v>
      </c>
    </row>
    <row r="362" spans="2:17" x14ac:dyDescent="0.35">
      <c r="B362" t="s">
        <v>118</v>
      </c>
      <c r="C362" t="s">
        <v>585</v>
      </c>
      <c r="F362" t="s">
        <v>600</v>
      </c>
      <c r="G362" t="s">
        <v>161</v>
      </c>
      <c r="H362" t="s">
        <v>15</v>
      </c>
      <c r="I362" t="s">
        <v>155</v>
      </c>
      <c r="J362" t="s">
        <v>17</v>
      </c>
      <c r="K362" s="6">
        <v>43486</v>
      </c>
      <c r="L362" s="3" t="s">
        <v>320</v>
      </c>
      <c r="M362" s="3" t="s">
        <v>510</v>
      </c>
      <c r="P362" t="s">
        <v>161</v>
      </c>
      <c r="Q362" t="s">
        <v>600</v>
      </c>
    </row>
    <row r="363" spans="2:17" x14ac:dyDescent="0.35">
      <c r="B363" t="s">
        <v>43</v>
      </c>
      <c r="C363" t="s">
        <v>560</v>
      </c>
      <c r="F363" t="s">
        <v>601</v>
      </c>
      <c r="G363" t="s">
        <v>169</v>
      </c>
      <c r="H363" t="s">
        <v>19</v>
      </c>
      <c r="I363" t="s">
        <v>165</v>
      </c>
      <c r="J363" t="s">
        <v>28</v>
      </c>
      <c r="K363" s="6">
        <v>43540</v>
      </c>
      <c r="L363" s="3" t="s">
        <v>320</v>
      </c>
      <c r="M363" s="3" t="s">
        <v>498</v>
      </c>
      <c r="P363" t="s">
        <v>169</v>
      </c>
      <c r="Q363" t="s">
        <v>601</v>
      </c>
    </row>
    <row r="364" spans="2:17" x14ac:dyDescent="0.35">
      <c r="B364" t="s">
        <v>162</v>
      </c>
      <c r="C364" t="s">
        <v>598</v>
      </c>
      <c r="F364" t="s">
        <v>602</v>
      </c>
      <c r="G364" t="s">
        <v>177</v>
      </c>
      <c r="H364" t="s">
        <v>35</v>
      </c>
      <c r="I364" t="s">
        <v>171</v>
      </c>
      <c r="J364" t="s">
        <v>35</v>
      </c>
      <c r="K364" s="5">
        <v>43735</v>
      </c>
      <c r="L364" s="3" t="s">
        <v>320</v>
      </c>
      <c r="M364" s="3" t="s">
        <v>500</v>
      </c>
      <c r="P364" t="s">
        <v>177</v>
      </c>
      <c r="Q364" t="s">
        <v>602</v>
      </c>
    </row>
    <row r="365" spans="2:17" x14ac:dyDescent="0.35">
      <c r="B365" t="s">
        <v>6</v>
      </c>
      <c r="C365" t="s">
        <v>543</v>
      </c>
      <c r="F365" t="s">
        <v>603</v>
      </c>
      <c r="G365" t="s">
        <v>170</v>
      </c>
      <c r="H365" t="s">
        <v>64</v>
      </c>
      <c r="I365" t="s">
        <v>171</v>
      </c>
      <c r="J365" t="s">
        <v>32</v>
      </c>
      <c r="K365" s="5"/>
      <c r="L365" s="3" t="s">
        <v>321</v>
      </c>
      <c r="M365" s="3" t="s">
        <v>496</v>
      </c>
      <c r="P365" t="s">
        <v>170</v>
      </c>
      <c r="Q365" t="s">
        <v>603</v>
      </c>
    </row>
    <row r="366" spans="2:17" x14ac:dyDescent="0.35">
      <c r="B366" t="s">
        <v>339</v>
      </c>
      <c r="C366" t="s">
        <v>633</v>
      </c>
      <c r="F366" t="s">
        <v>604</v>
      </c>
      <c r="G366" t="s">
        <v>184</v>
      </c>
      <c r="H366" t="s">
        <v>64</v>
      </c>
      <c r="I366" t="s">
        <v>183</v>
      </c>
      <c r="J366" t="s">
        <v>32</v>
      </c>
      <c r="K366" s="6">
        <v>43677</v>
      </c>
      <c r="L366" s="3" t="s">
        <v>320</v>
      </c>
      <c r="M366" s="3" t="s">
        <v>497</v>
      </c>
      <c r="P366" t="s">
        <v>184</v>
      </c>
      <c r="Q366" t="s">
        <v>604</v>
      </c>
    </row>
    <row r="367" spans="2:17" x14ac:dyDescent="0.35">
      <c r="B367" t="s">
        <v>42</v>
      </c>
      <c r="C367" t="s">
        <v>554</v>
      </c>
      <c r="F367" t="s">
        <v>605</v>
      </c>
      <c r="G367" t="s">
        <v>193</v>
      </c>
      <c r="H367" t="s">
        <v>15</v>
      </c>
      <c r="I367" t="s">
        <v>183</v>
      </c>
      <c r="J367" t="s">
        <v>17</v>
      </c>
      <c r="K367" s="5"/>
      <c r="L367" s="3" t="s">
        <v>321</v>
      </c>
      <c r="M367" s="3" t="s">
        <v>510</v>
      </c>
      <c r="P367" t="s">
        <v>193</v>
      </c>
      <c r="Q367" t="s">
        <v>605</v>
      </c>
    </row>
    <row r="368" spans="2:17" x14ac:dyDescent="0.35">
      <c r="B368" t="s">
        <v>60</v>
      </c>
      <c r="C368" t="s">
        <v>644</v>
      </c>
      <c r="F368" t="s">
        <v>606</v>
      </c>
      <c r="G368" t="s">
        <v>207</v>
      </c>
      <c r="H368" t="s">
        <v>21</v>
      </c>
      <c r="I368" t="s">
        <v>197</v>
      </c>
      <c r="J368" t="s">
        <v>340</v>
      </c>
      <c r="K368" s="5"/>
      <c r="L368" s="3" t="s">
        <v>321</v>
      </c>
      <c r="M368" s="3" t="s">
        <v>498</v>
      </c>
      <c r="P368" t="s">
        <v>207</v>
      </c>
      <c r="Q368" t="s">
        <v>606</v>
      </c>
    </row>
    <row r="369" spans="2:17" x14ac:dyDescent="0.35">
      <c r="B369" t="s">
        <v>70</v>
      </c>
      <c r="C369" t="s">
        <v>570</v>
      </c>
      <c r="F369" t="s">
        <v>607</v>
      </c>
      <c r="G369" t="s">
        <v>310</v>
      </c>
      <c r="H369" t="s">
        <v>64</v>
      </c>
      <c r="I369" t="s">
        <v>197</v>
      </c>
      <c r="J369" t="s">
        <v>32</v>
      </c>
      <c r="K369" s="6">
        <v>43624</v>
      </c>
      <c r="L369" s="3" t="s">
        <v>320</v>
      </c>
      <c r="M369" s="3" t="s">
        <v>501</v>
      </c>
      <c r="P369" t="s">
        <v>310</v>
      </c>
      <c r="Q369" t="s">
        <v>607</v>
      </c>
    </row>
    <row r="370" spans="2:17" x14ac:dyDescent="0.35">
      <c r="B370" t="s">
        <v>117</v>
      </c>
      <c r="C370" t="s">
        <v>586</v>
      </c>
      <c r="F370" t="s">
        <v>608</v>
      </c>
      <c r="G370" t="s">
        <v>208</v>
      </c>
      <c r="H370" t="s">
        <v>15</v>
      </c>
      <c r="I370" t="s">
        <v>197</v>
      </c>
      <c r="J370" t="s">
        <v>17</v>
      </c>
      <c r="K370" s="5"/>
      <c r="L370" s="3" t="s">
        <v>321</v>
      </c>
      <c r="M370" s="3" t="s">
        <v>516</v>
      </c>
      <c r="P370" t="s">
        <v>208</v>
      </c>
      <c r="Q370" t="s">
        <v>608</v>
      </c>
    </row>
    <row r="371" spans="2:17" x14ac:dyDescent="0.35">
      <c r="B371" t="s">
        <v>105</v>
      </c>
      <c r="C371" t="s">
        <v>579</v>
      </c>
      <c r="F371" t="s">
        <v>609</v>
      </c>
      <c r="G371" t="s">
        <v>205</v>
      </c>
      <c r="H371" t="s">
        <v>15</v>
      </c>
      <c r="I371" t="s">
        <v>197</v>
      </c>
      <c r="J371" t="s">
        <v>17</v>
      </c>
      <c r="K371" s="6">
        <v>43565</v>
      </c>
      <c r="L371" s="3" t="s">
        <v>320</v>
      </c>
      <c r="M371" s="3" t="s">
        <v>494</v>
      </c>
      <c r="P371" t="s">
        <v>205</v>
      </c>
      <c r="Q371" t="s">
        <v>609</v>
      </c>
    </row>
    <row r="372" spans="2:17" x14ac:dyDescent="0.35">
      <c r="B372" t="s">
        <v>273</v>
      </c>
      <c r="C372" t="s">
        <v>616</v>
      </c>
      <c r="F372" t="s">
        <v>610</v>
      </c>
      <c r="G372" t="s">
        <v>204</v>
      </c>
      <c r="H372" t="s">
        <v>15</v>
      </c>
      <c r="I372" t="s">
        <v>197</v>
      </c>
      <c r="J372" t="s">
        <v>17</v>
      </c>
      <c r="K372" s="6">
        <v>43483</v>
      </c>
      <c r="L372" s="3" t="s">
        <v>320</v>
      </c>
      <c r="M372" s="3" t="s">
        <v>504</v>
      </c>
      <c r="P372" t="s">
        <v>204</v>
      </c>
      <c r="Q372" t="s">
        <v>610</v>
      </c>
    </row>
    <row r="373" spans="2:17" x14ac:dyDescent="0.35">
      <c r="B373" t="s">
        <v>359</v>
      </c>
      <c r="C373" t="s">
        <v>526</v>
      </c>
      <c r="F373" t="s">
        <v>611</v>
      </c>
      <c r="G373" t="s">
        <v>242</v>
      </c>
      <c r="H373" t="s">
        <v>21</v>
      </c>
      <c r="I373" t="s">
        <v>220</v>
      </c>
      <c r="J373" t="s">
        <v>340</v>
      </c>
      <c r="K373" s="5"/>
      <c r="L373" s="3" t="s">
        <v>321</v>
      </c>
      <c r="M373" s="3" t="s">
        <v>502</v>
      </c>
      <c r="P373" t="s">
        <v>242</v>
      </c>
      <c r="Q373" t="s">
        <v>611</v>
      </c>
    </row>
    <row r="374" spans="2:17" x14ac:dyDescent="0.35">
      <c r="B374" t="s">
        <v>310</v>
      </c>
      <c r="C374" t="s">
        <v>607</v>
      </c>
      <c r="F374" t="s">
        <v>612</v>
      </c>
      <c r="G374" t="s">
        <v>230</v>
      </c>
      <c r="H374" t="s">
        <v>15</v>
      </c>
      <c r="I374" t="s">
        <v>220</v>
      </c>
      <c r="J374" t="s">
        <v>17</v>
      </c>
      <c r="K374" s="5"/>
      <c r="L374" s="3" t="s">
        <v>321</v>
      </c>
      <c r="M374" s="3" t="s">
        <v>496</v>
      </c>
      <c r="P374" t="s">
        <v>230</v>
      </c>
      <c r="Q374" t="s">
        <v>612</v>
      </c>
    </row>
    <row r="375" spans="2:17" x14ac:dyDescent="0.35">
      <c r="B375" t="s">
        <v>344</v>
      </c>
      <c r="C375" t="s">
        <v>657</v>
      </c>
      <c r="F375" t="s">
        <v>613</v>
      </c>
      <c r="G375" t="s">
        <v>239</v>
      </c>
      <c r="H375" t="s">
        <v>15</v>
      </c>
      <c r="I375" t="s">
        <v>220</v>
      </c>
      <c r="J375" t="s">
        <v>17</v>
      </c>
      <c r="K375" s="5"/>
      <c r="L375" s="3" t="s">
        <v>321</v>
      </c>
      <c r="M375" s="3" t="s">
        <v>496</v>
      </c>
      <c r="P375" t="s">
        <v>239</v>
      </c>
      <c r="Q375" t="s">
        <v>613</v>
      </c>
    </row>
    <row r="376" spans="2:17" x14ac:dyDescent="0.35">
      <c r="B376" t="s">
        <v>311</v>
      </c>
      <c r="C376" t="s">
        <v>614</v>
      </c>
      <c r="F376" t="s">
        <v>614</v>
      </c>
      <c r="G376" t="s">
        <v>311</v>
      </c>
      <c r="H376" t="s">
        <v>7</v>
      </c>
      <c r="I376" t="s">
        <v>220</v>
      </c>
      <c r="J376" t="s">
        <v>28</v>
      </c>
      <c r="K376" s="6">
        <v>43540</v>
      </c>
      <c r="L376" s="3" t="s">
        <v>320</v>
      </c>
      <c r="M376" s="3" t="s">
        <v>501</v>
      </c>
      <c r="P376" t="s">
        <v>311</v>
      </c>
      <c r="Q376" t="s">
        <v>614</v>
      </c>
    </row>
    <row r="377" spans="2:17" x14ac:dyDescent="0.35">
      <c r="B377" t="s">
        <v>324</v>
      </c>
      <c r="C377" t="s">
        <v>634</v>
      </c>
      <c r="F377" t="s">
        <v>615</v>
      </c>
      <c r="G377" t="s">
        <v>258</v>
      </c>
      <c r="H377" t="s">
        <v>15</v>
      </c>
      <c r="I377" t="s">
        <v>246</v>
      </c>
      <c r="J377" t="s">
        <v>17</v>
      </c>
      <c r="K377" s="5"/>
      <c r="L377" s="3" t="s">
        <v>321</v>
      </c>
      <c r="M377" s="3" t="s">
        <v>496</v>
      </c>
      <c r="P377" t="s">
        <v>258</v>
      </c>
      <c r="Q377" t="s">
        <v>615</v>
      </c>
    </row>
    <row r="378" spans="2:17" x14ac:dyDescent="0.35">
      <c r="B378" t="s">
        <v>95</v>
      </c>
      <c r="C378" t="s">
        <v>580</v>
      </c>
      <c r="F378" t="s">
        <v>616</v>
      </c>
      <c r="G378" t="s">
        <v>273</v>
      </c>
      <c r="H378" t="s">
        <v>19</v>
      </c>
      <c r="I378" t="s">
        <v>246</v>
      </c>
      <c r="J378" t="s">
        <v>35</v>
      </c>
      <c r="K378" s="5"/>
      <c r="L378" s="3" t="s">
        <v>321</v>
      </c>
      <c r="M378" s="3" t="s">
        <v>496</v>
      </c>
      <c r="P378" t="s">
        <v>273</v>
      </c>
      <c r="Q378" t="s">
        <v>616</v>
      </c>
    </row>
    <row r="379" spans="2:17" x14ac:dyDescent="0.35">
      <c r="B379" t="s">
        <v>659</v>
      </c>
      <c r="C379" t="s">
        <v>635</v>
      </c>
      <c r="F379" t="s">
        <v>617</v>
      </c>
      <c r="G379" t="s">
        <v>256</v>
      </c>
      <c r="H379" t="s">
        <v>25</v>
      </c>
      <c r="I379" t="s">
        <v>246</v>
      </c>
      <c r="J379" t="s">
        <v>32</v>
      </c>
      <c r="K379" s="6">
        <v>43487</v>
      </c>
      <c r="L379" s="3" t="s">
        <v>320</v>
      </c>
      <c r="M379" s="3" t="s">
        <v>496</v>
      </c>
      <c r="P379" t="s">
        <v>256</v>
      </c>
      <c r="Q379" t="s">
        <v>617</v>
      </c>
    </row>
    <row r="380" spans="2:17" x14ac:dyDescent="0.35">
      <c r="B380" t="s">
        <v>341</v>
      </c>
      <c r="C380" t="s">
        <v>636</v>
      </c>
      <c r="F380" t="s">
        <v>618</v>
      </c>
      <c r="G380" t="s">
        <v>254</v>
      </c>
      <c r="H380" t="s">
        <v>47</v>
      </c>
      <c r="I380" t="s">
        <v>246</v>
      </c>
      <c r="J380" t="s">
        <v>32</v>
      </c>
      <c r="K380" s="5"/>
      <c r="L380" s="3" t="s">
        <v>321</v>
      </c>
      <c r="M380" s="3" t="s">
        <v>502</v>
      </c>
      <c r="P380" t="s">
        <v>254</v>
      </c>
      <c r="Q380" t="s">
        <v>618</v>
      </c>
    </row>
    <row r="381" spans="2:17" x14ac:dyDescent="0.35">
      <c r="B381" t="s">
        <v>81</v>
      </c>
      <c r="C381" t="s">
        <v>552</v>
      </c>
      <c r="F381" t="s">
        <v>619</v>
      </c>
      <c r="G381" t="s">
        <v>285</v>
      </c>
      <c r="H381" t="s">
        <v>25</v>
      </c>
      <c r="I381" t="s">
        <v>246</v>
      </c>
      <c r="J381" t="s">
        <v>28</v>
      </c>
      <c r="K381" s="5"/>
      <c r="L381" s="3" t="s">
        <v>321</v>
      </c>
      <c r="M381" s="3" t="s">
        <v>512</v>
      </c>
      <c r="P381" t="s">
        <v>285</v>
      </c>
      <c r="Q381" t="s">
        <v>619</v>
      </c>
    </row>
    <row r="382" spans="2:17" x14ac:dyDescent="0.35">
      <c r="B382" t="s">
        <v>312</v>
      </c>
      <c r="C382" t="s">
        <v>650</v>
      </c>
      <c r="F382" t="s">
        <v>620</v>
      </c>
      <c r="G382" t="s">
        <v>270</v>
      </c>
      <c r="H382" t="s">
        <v>15</v>
      </c>
      <c r="I382" t="s">
        <v>246</v>
      </c>
      <c r="J382" t="s">
        <v>17</v>
      </c>
      <c r="K382" s="6">
        <v>43657</v>
      </c>
      <c r="L382" s="3" t="s">
        <v>320</v>
      </c>
      <c r="M382" s="3" t="s">
        <v>494</v>
      </c>
      <c r="P382" t="s">
        <v>270</v>
      </c>
      <c r="Q382" t="s">
        <v>620</v>
      </c>
    </row>
    <row r="383" spans="2:17" x14ac:dyDescent="0.35">
      <c r="B383" t="s">
        <v>67</v>
      </c>
      <c r="C383" t="s">
        <v>571</v>
      </c>
      <c r="F383" t="s">
        <v>621</v>
      </c>
      <c r="G383" t="s">
        <v>327</v>
      </c>
      <c r="I383">
        <v>20</v>
      </c>
      <c r="J383" t="s">
        <v>17</v>
      </c>
      <c r="K383" s="5"/>
      <c r="L383" s="3" t="s">
        <v>321</v>
      </c>
      <c r="M383" s="3" t="s">
        <v>496</v>
      </c>
      <c r="P383" t="s">
        <v>327</v>
      </c>
      <c r="Q383" t="s">
        <v>621</v>
      </c>
    </row>
    <row r="384" spans="2:17" x14ac:dyDescent="0.35">
      <c r="B384" t="s">
        <v>325</v>
      </c>
      <c r="C384" t="s">
        <v>658</v>
      </c>
      <c r="F384" t="s">
        <v>622</v>
      </c>
      <c r="G384" t="s">
        <v>329</v>
      </c>
      <c r="I384" t="s">
        <v>289</v>
      </c>
      <c r="J384" t="s">
        <v>35</v>
      </c>
      <c r="K384" s="6">
        <v>43677</v>
      </c>
      <c r="L384" s="3" t="s">
        <v>320</v>
      </c>
      <c r="M384" s="3" t="s">
        <v>498</v>
      </c>
      <c r="P384" t="s">
        <v>329</v>
      </c>
      <c r="Q384" t="s">
        <v>622</v>
      </c>
    </row>
    <row r="385" spans="2:17" x14ac:dyDescent="0.35">
      <c r="B385" t="s">
        <v>170</v>
      </c>
      <c r="C385" t="s">
        <v>603</v>
      </c>
      <c r="F385" t="s">
        <v>623</v>
      </c>
      <c r="G385" t="s">
        <v>287</v>
      </c>
      <c r="H385" s="2" t="s">
        <v>288</v>
      </c>
      <c r="I385" t="s">
        <v>289</v>
      </c>
      <c r="J385" t="s">
        <v>35</v>
      </c>
      <c r="K385" s="6">
        <v>43624</v>
      </c>
      <c r="L385" s="3" t="s">
        <v>320</v>
      </c>
      <c r="M385" s="3" t="s">
        <v>499</v>
      </c>
      <c r="P385" t="s">
        <v>287</v>
      </c>
      <c r="Q385" t="s">
        <v>623</v>
      </c>
    </row>
    <row r="386" spans="2:17" x14ac:dyDescent="0.35">
      <c r="B386" t="s">
        <v>323</v>
      </c>
      <c r="C386" t="s">
        <v>637</v>
      </c>
      <c r="F386" t="s">
        <v>624</v>
      </c>
      <c r="G386" t="s">
        <v>299</v>
      </c>
      <c r="H386" t="s">
        <v>9</v>
      </c>
      <c r="I386" t="s">
        <v>289</v>
      </c>
      <c r="J386" t="s">
        <v>28</v>
      </c>
      <c r="K386" s="5"/>
      <c r="L386" s="3" t="s">
        <v>321</v>
      </c>
      <c r="M386" s="3" t="s">
        <v>500</v>
      </c>
      <c r="P386" t="s">
        <v>299</v>
      </c>
      <c r="Q386" t="s">
        <v>624</v>
      </c>
    </row>
    <row r="387" spans="2:17" x14ac:dyDescent="0.35">
      <c r="B387" t="s">
        <v>342</v>
      </c>
      <c r="C387" t="s">
        <v>520</v>
      </c>
      <c r="F387" t="s">
        <v>625</v>
      </c>
      <c r="G387" t="s">
        <v>337</v>
      </c>
      <c r="I387">
        <v>20</v>
      </c>
      <c r="J387" t="s">
        <v>28</v>
      </c>
      <c r="K387" s="5"/>
      <c r="L387" s="3" t="s">
        <v>321</v>
      </c>
      <c r="M387" s="3" t="s">
        <v>500</v>
      </c>
      <c r="P387" t="s">
        <v>337</v>
      </c>
      <c r="Q387" t="s">
        <v>625</v>
      </c>
    </row>
    <row r="388" spans="2:17" x14ac:dyDescent="0.35">
      <c r="B388" t="s">
        <v>360</v>
      </c>
      <c r="C388" t="s">
        <v>519</v>
      </c>
      <c r="F388" t="s">
        <v>626</v>
      </c>
      <c r="G388" t="s">
        <v>338</v>
      </c>
      <c r="I388">
        <v>20</v>
      </c>
      <c r="J388" t="s">
        <v>35</v>
      </c>
      <c r="K388" s="5"/>
      <c r="L388" s="3" t="s">
        <v>321</v>
      </c>
      <c r="M388" s="3" t="s">
        <v>500</v>
      </c>
      <c r="P388" t="s">
        <v>338</v>
      </c>
      <c r="Q388" t="s">
        <v>626</v>
      </c>
    </row>
    <row r="389" spans="2:17" x14ac:dyDescent="0.35">
      <c r="B389" t="s">
        <v>34</v>
      </c>
      <c r="C389" t="s">
        <v>545</v>
      </c>
      <c r="F389" t="s">
        <v>627</v>
      </c>
      <c r="G389" t="s">
        <v>336</v>
      </c>
      <c r="I389">
        <v>20</v>
      </c>
      <c r="J389" t="s">
        <v>19</v>
      </c>
      <c r="K389" s="5"/>
      <c r="L389" s="3" t="s">
        <v>321</v>
      </c>
      <c r="M389" s="3" t="s">
        <v>500</v>
      </c>
      <c r="P389" t="s">
        <v>336</v>
      </c>
      <c r="Q389" t="s">
        <v>627</v>
      </c>
    </row>
    <row r="390" spans="2:17" x14ac:dyDescent="0.35">
      <c r="B390" t="s">
        <v>295</v>
      </c>
      <c r="C390" t="s">
        <v>638</v>
      </c>
      <c r="F390" t="s">
        <v>628</v>
      </c>
      <c r="G390" t="s">
        <v>335</v>
      </c>
      <c r="I390">
        <v>20</v>
      </c>
      <c r="J390" t="s">
        <v>340</v>
      </c>
      <c r="K390" s="5"/>
      <c r="L390" s="3" t="s">
        <v>321</v>
      </c>
      <c r="M390" s="3" t="s">
        <v>497</v>
      </c>
      <c r="P390" t="s">
        <v>335</v>
      </c>
      <c r="Q390" t="s">
        <v>628</v>
      </c>
    </row>
    <row r="391" spans="2:17" x14ac:dyDescent="0.35">
      <c r="B391" t="s">
        <v>330</v>
      </c>
      <c r="C391" t="s">
        <v>639</v>
      </c>
      <c r="F391" t="s">
        <v>629</v>
      </c>
      <c r="G391" t="s">
        <v>334</v>
      </c>
      <c r="H391" t="s">
        <v>21</v>
      </c>
      <c r="I391">
        <v>20</v>
      </c>
      <c r="J391" t="s">
        <v>340</v>
      </c>
      <c r="K391" s="5"/>
      <c r="L391" s="3" t="s">
        <v>321</v>
      </c>
      <c r="M391" s="3" t="s">
        <v>498</v>
      </c>
      <c r="P391" t="s">
        <v>334</v>
      </c>
      <c r="Q391" t="s">
        <v>629</v>
      </c>
    </row>
    <row r="392" spans="2:17" x14ac:dyDescent="0.35">
      <c r="B392" t="s">
        <v>313</v>
      </c>
      <c r="C392" t="s">
        <v>645</v>
      </c>
      <c r="F392" t="s">
        <v>630</v>
      </c>
      <c r="G392" t="s">
        <v>290</v>
      </c>
      <c r="H392" t="s">
        <v>291</v>
      </c>
      <c r="I392" t="s">
        <v>289</v>
      </c>
      <c r="J392" t="s">
        <v>32</v>
      </c>
      <c r="K392" s="6">
        <v>43708</v>
      </c>
      <c r="L392" s="3" t="s">
        <v>320</v>
      </c>
      <c r="M392" s="3" t="s">
        <v>508</v>
      </c>
      <c r="P392" t="s">
        <v>290</v>
      </c>
      <c r="Q392" t="s">
        <v>630</v>
      </c>
    </row>
    <row r="393" spans="2:17" x14ac:dyDescent="0.35">
      <c r="B393" t="s">
        <v>39</v>
      </c>
      <c r="C393" t="s">
        <v>555</v>
      </c>
      <c r="F393" t="s">
        <v>631</v>
      </c>
      <c r="G393" t="s">
        <v>333</v>
      </c>
      <c r="I393">
        <v>20</v>
      </c>
      <c r="J393" t="s">
        <v>35</v>
      </c>
      <c r="K393" s="5">
        <v>43735</v>
      </c>
      <c r="L393" s="3" t="s">
        <v>320</v>
      </c>
      <c r="M393" s="3" t="s">
        <v>511</v>
      </c>
      <c r="P393" t="s">
        <v>333</v>
      </c>
      <c r="Q393" t="s">
        <v>631</v>
      </c>
    </row>
    <row r="394" spans="2:17" x14ac:dyDescent="0.35">
      <c r="B394" t="s">
        <v>314</v>
      </c>
      <c r="C394" t="s">
        <v>652</v>
      </c>
      <c r="F394" t="s">
        <v>632</v>
      </c>
      <c r="G394" t="s">
        <v>332</v>
      </c>
      <c r="I394">
        <v>20</v>
      </c>
      <c r="J394" t="s">
        <v>35</v>
      </c>
      <c r="K394" s="5">
        <v>43735</v>
      </c>
      <c r="L394" s="3" t="s">
        <v>320</v>
      </c>
      <c r="M394" s="3" t="s">
        <v>512</v>
      </c>
      <c r="P394" t="s">
        <v>332</v>
      </c>
      <c r="Q394" t="s">
        <v>632</v>
      </c>
    </row>
    <row r="395" spans="2:17" x14ac:dyDescent="0.35">
      <c r="B395" t="s">
        <v>347</v>
      </c>
      <c r="C395" t="s">
        <v>655</v>
      </c>
      <c r="F395" t="s">
        <v>633</v>
      </c>
      <c r="G395" t="s">
        <v>339</v>
      </c>
      <c r="I395">
        <v>20</v>
      </c>
      <c r="J395" t="s">
        <v>35</v>
      </c>
      <c r="K395" s="5"/>
      <c r="L395" s="3" t="s">
        <v>321</v>
      </c>
      <c r="M395" s="3" t="s">
        <v>497</v>
      </c>
      <c r="P395" t="s">
        <v>339</v>
      </c>
      <c r="Q395" t="s">
        <v>633</v>
      </c>
    </row>
    <row r="396" spans="2:17" x14ac:dyDescent="0.35">
      <c r="B396" t="s">
        <v>331</v>
      </c>
      <c r="C396" t="s">
        <v>656</v>
      </c>
      <c r="F396" t="s">
        <v>634</v>
      </c>
      <c r="G396" t="s">
        <v>324</v>
      </c>
      <c r="I396">
        <v>20</v>
      </c>
      <c r="J396" t="s">
        <v>32</v>
      </c>
      <c r="K396" s="6">
        <v>43682</v>
      </c>
      <c r="L396" s="3" t="s">
        <v>320</v>
      </c>
      <c r="M396" s="3" t="s">
        <v>501</v>
      </c>
      <c r="P396" t="s">
        <v>324</v>
      </c>
      <c r="Q396" t="s">
        <v>634</v>
      </c>
    </row>
    <row r="397" spans="2:17" x14ac:dyDescent="0.35">
      <c r="B397" t="s">
        <v>164</v>
      </c>
      <c r="C397" t="s">
        <v>525</v>
      </c>
      <c r="F397" t="s">
        <v>635</v>
      </c>
      <c r="G397" t="s">
        <v>95</v>
      </c>
      <c r="I397">
        <v>20</v>
      </c>
      <c r="J397" t="s">
        <v>28</v>
      </c>
      <c r="K397" s="5"/>
      <c r="L397" s="3" t="s">
        <v>321</v>
      </c>
      <c r="M397" s="3" t="s">
        <v>507</v>
      </c>
      <c r="P397" t="s">
        <v>659</v>
      </c>
      <c r="Q397" t="s">
        <v>635</v>
      </c>
    </row>
    <row r="398" spans="2:17" x14ac:dyDescent="0.35">
      <c r="B398" t="s">
        <v>156</v>
      </c>
      <c r="C398" t="s">
        <v>599</v>
      </c>
      <c r="F398" t="s">
        <v>636</v>
      </c>
      <c r="G398" t="s">
        <v>341</v>
      </c>
      <c r="I398">
        <v>20</v>
      </c>
      <c r="J398" t="s">
        <v>28</v>
      </c>
      <c r="K398" s="5"/>
      <c r="L398" s="3" t="s">
        <v>321</v>
      </c>
      <c r="M398" s="3" t="s">
        <v>507</v>
      </c>
      <c r="P398" t="s">
        <v>341</v>
      </c>
      <c r="Q398" t="s">
        <v>636</v>
      </c>
    </row>
    <row r="399" spans="2:17" x14ac:dyDescent="0.35">
      <c r="B399" t="s">
        <v>119</v>
      </c>
      <c r="C399" t="s">
        <v>587</v>
      </c>
      <c r="F399" t="s">
        <v>637</v>
      </c>
      <c r="G399" t="s">
        <v>323</v>
      </c>
      <c r="I399" t="s">
        <v>289</v>
      </c>
      <c r="J399" t="s">
        <v>32</v>
      </c>
      <c r="K399" s="6">
        <v>43708</v>
      </c>
      <c r="L399" s="3" t="s">
        <v>320</v>
      </c>
      <c r="M399" s="3" t="s">
        <v>501</v>
      </c>
      <c r="P399" t="s">
        <v>323</v>
      </c>
      <c r="Q399" t="s">
        <v>637</v>
      </c>
    </row>
    <row r="400" spans="2:17" x14ac:dyDescent="0.35">
      <c r="B400" t="s">
        <v>29</v>
      </c>
      <c r="C400" t="s">
        <v>556</v>
      </c>
      <c r="F400" t="s">
        <v>638</v>
      </c>
      <c r="G400" t="s">
        <v>295</v>
      </c>
      <c r="H400" t="s">
        <v>35</v>
      </c>
      <c r="I400" t="s">
        <v>289</v>
      </c>
      <c r="J400" t="s">
        <v>35</v>
      </c>
      <c r="K400" s="6">
        <v>43472</v>
      </c>
      <c r="L400" s="3" t="s">
        <v>320</v>
      </c>
      <c r="M400" s="3" t="s">
        <v>508</v>
      </c>
      <c r="P400" t="s">
        <v>295</v>
      </c>
      <c r="Q400" t="s">
        <v>638</v>
      </c>
    </row>
    <row r="401" spans="2:17" x14ac:dyDescent="0.35">
      <c r="B401" t="s">
        <v>140</v>
      </c>
      <c r="C401" t="s">
        <v>597</v>
      </c>
      <c r="F401" t="s">
        <v>639</v>
      </c>
      <c r="G401" t="s">
        <v>330</v>
      </c>
      <c r="H401" t="s">
        <v>35</v>
      </c>
      <c r="I401" t="s">
        <v>289</v>
      </c>
      <c r="J401" t="s">
        <v>35</v>
      </c>
      <c r="K401" s="6">
        <v>43677</v>
      </c>
      <c r="L401" s="3" t="s">
        <v>320</v>
      </c>
      <c r="M401" s="3" t="s">
        <v>511</v>
      </c>
      <c r="P401" t="s">
        <v>330</v>
      </c>
      <c r="Q401" t="s">
        <v>639</v>
      </c>
    </row>
    <row r="402" spans="2:17" x14ac:dyDescent="0.35">
      <c r="B402" t="s">
        <v>292</v>
      </c>
      <c r="C402" t="s">
        <v>640</v>
      </c>
      <c r="F402" t="s">
        <v>640</v>
      </c>
      <c r="G402" t="s">
        <v>292</v>
      </c>
      <c r="H402" t="s">
        <v>15</v>
      </c>
      <c r="I402" t="s">
        <v>289</v>
      </c>
      <c r="J402" t="s">
        <v>17</v>
      </c>
      <c r="K402" s="5"/>
      <c r="L402" s="3" t="s">
        <v>321</v>
      </c>
      <c r="M402" s="3" t="s">
        <v>494</v>
      </c>
      <c r="P402" t="s">
        <v>292</v>
      </c>
      <c r="Q402" t="s">
        <v>640</v>
      </c>
    </row>
    <row r="403" spans="2:17" x14ac:dyDescent="0.35">
      <c r="B403" t="s">
        <v>208</v>
      </c>
      <c r="C403" t="s">
        <v>608</v>
      </c>
      <c r="F403" t="s">
        <v>641</v>
      </c>
      <c r="G403" t="s">
        <v>328</v>
      </c>
      <c r="I403" t="s">
        <v>289</v>
      </c>
      <c r="J403" t="s">
        <v>28</v>
      </c>
      <c r="K403" s="5"/>
      <c r="L403" s="3" t="s">
        <v>321</v>
      </c>
      <c r="M403" s="3" t="s">
        <v>512</v>
      </c>
      <c r="P403" t="s">
        <v>328</v>
      </c>
      <c r="Q403" t="s">
        <v>641</v>
      </c>
    </row>
    <row r="404" spans="2:17" x14ac:dyDescent="0.35">
      <c r="B404" t="s">
        <v>205</v>
      </c>
      <c r="C404" t="s">
        <v>609</v>
      </c>
      <c r="F404" t="s">
        <v>642</v>
      </c>
      <c r="G404" t="s">
        <v>293</v>
      </c>
      <c r="H404" t="s">
        <v>15</v>
      </c>
      <c r="I404" t="s">
        <v>289</v>
      </c>
      <c r="J404" t="s">
        <v>17</v>
      </c>
      <c r="K404" s="6">
        <v>43486</v>
      </c>
      <c r="L404" s="3" t="s">
        <v>320</v>
      </c>
      <c r="M404" s="3" t="s">
        <v>517</v>
      </c>
      <c r="P404" t="s">
        <v>293</v>
      </c>
      <c r="Q404" t="s">
        <v>642</v>
      </c>
    </row>
    <row r="405" spans="2:17" x14ac:dyDescent="0.35">
      <c r="B405" t="s">
        <v>317</v>
      </c>
      <c r="C405" t="s">
        <v>653</v>
      </c>
      <c r="F405" t="s">
        <v>643</v>
      </c>
      <c r="G405" t="s">
        <v>294</v>
      </c>
      <c r="H405" t="s">
        <v>15</v>
      </c>
      <c r="I405" t="s">
        <v>289</v>
      </c>
      <c r="J405" t="s">
        <v>17</v>
      </c>
      <c r="K405" s="6">
        <v>43486</v>
      </c>
      <c r="L405" s="3" t="s">
        <v>320</v>
      </c>
      <c r="M405" s="3" t="s">
        <v>517</v>
      </c>
      <c r="P405" t="s">
        <v>294</v>
      </c>
      <c r="Q405" t="s">
        <v>643</v>
      </c>
    </row>
    <row r="406" spans="2:17" x14ac:dyDescent="0.35">
      <c r="B406" t="s">
        <v>41</v>
      </c>
      <c r="C406" t="s">
        <v>550</v>
      </c>
      <c r="F406" t="s">
        <v>519</v>
      </c>
      <c r="G406" t="s">
        <v>360</v>
      </c>
      <c r="H406" t="s">
        <v>35</v>
      </c>
      <c r="I406">
        <v>20</v>
      </c>
      <c r="J406" t="s">
        <v>35</v>
      </c>
      <c r="K406" s="5"/>
      <c r="L406" s="3" t="s">
        <v>321</v>
      </c>
      <c r="M406" s="3" t="s">
        <v>511</v>
      </c>
      <c r="P406" t="s">
        <v>360</v>
      </c>
      <c r="Q406" t="s">
        <v>519</v>
      </c>
    </row>
    <row r="407" spans="2:17" x14ac:dyDescent="0.35">
      <c r="B407" t="s">
        <v>256</v>
      </c>
      <c r="C407" t="s">
        <v>617</v>
      </c>
      <c r="F407" t="s">
        <v>520</v>
      </c>
      <c r="G407" t="s">
        <v>342</v>
      </c>
      <c r="H407" t="s">
        <v>35</v>
      </c>
      <c r="I407">
        <v>20</v>
      </c>
      <c r="J407" t="s">
        <v>35</v>
      </c>
      <c r="K407" s="5">
        <v>43735</v>
      </c>
      <c r="L407" s="3" t="s">
        <v>368</v>
      </c>
      <c r="M407" s="3" t="s">
        <v>511</v>
      </c>
      <c r="P407" t="s">
        <v>342</v>
      </c>
      <c r="Q407" t="s">
        <v>520</v>
      </c>
    </row>
    <row r="408" spans="2:17" x14ac:dyDescent="0.35">
      <c r="B408" t="s">
        <v>46</v>
      </c>
      <c r="C408" t="s">
        <v>561</v>
      </c>
      <c r="F408" t="s">
        <v>521</v>
      </c>
      <c r="G408" t="s">
        <v>195</v>
      </c>
      <c r="H408" t="s">
        <v>32</v>
      </c>
      <c r="I408" t="s">
        <v>183</v>
      </c>
      <c r="J408" t="s">
        <v>32</v>
      </c>
      <c r="K408" s="6">
        <v>43540</v>
      </c>
      <c r="L408" s="3" t="s">
        <v>320</v>
      </c>
      <c r="M408" s="3" t="s">
        <v>500</v>
      </c>
      <c r="P408" t="s">
        <v>195</v>
      </c>
      <c r="Q408" t="s">
        <v>521</v>
      </c>
    </row>
    <row r="409" spans="2:17" x14ac:dyDescent="0.35">
      <c r="B409" t="s">
        <v>254</v>
      </c>
      <c r="C409" t="s">
        <v>618</v>
      </c>
      <c r="F409" t="s">
        <v>522</v>
      </c>
      <c r="G409" t="s">
        <v>69</v>
      </c>
      <c r="H409" t="s">
        <v>15</v>
      </c>
      <c r="I409" t="s">
        <v>61</v>
      </c>
      <c r="J409" t="s">
        <v>17</v>
      </c>
      <c r="K409" s="5"/>
      <c r="L409" s="3" t="s">
        <v>321</v>
      </c>
      <c r="M409" s="3" t="s">
        <v>495</v>
      </c>
      <c r="P409" t="s">
        <v>69</v>
      </c>
      <c r="Q409" t="s">
        <v>522</v>
      </c>
    </row>
    <row r="410" spans="2:17" x14ac:dyDescent="0.35">
      <c r="B410" t="s">
        <v>135</v>
      </c>
      <c r="C410" t="s">
        <v>594</v>
      </c>
      <c r="F410" t="s">
        <v>523</v>
      </c>
      <c r="G410" t="s">
        <v>364</v>
      </c>
      <c r="H410" t="s">
        <v>15</v>
      </c>
      <c r="I410" t="s">
        <v>289</v>
      </c>
      <c r="J410" t="s">
        <v>17</v>
      </c>
      <c r="K410" s="5"/>
      <c r="L410" s="3" t="s">
        <v>321</v>
      </c>
      <c r="M410" s="3" t="s">
        <v>494</v>
      </c>
      <c r="P410" t="s">
        <v>364</v>
      </c>
      <c r="Q410" t="s">
        <v>523</v>
      </c>
    </row>
    <row r="411" spans="2:17" x14ac:dyDescent="0.35">
      <c r="B411" t="s">
        <v>204</v>
      </c>
      <c r="C411" t="s">
        <v>610</v>
      </c>
      <c r="F411" t="s">
        <v>524</v>
      </c>
      <c r="G411" t="s">
        <v>120</v>
      </c>
      <c r="H411" t="s">
        <v>15</v>
      </c>
      <c r="I411" t="s">
        <v>116</v>
      </c>
      <c r="J411" t="s">
        <v>17</v>
      </c>
      <c r="K411" s="5"/>
      <c r="L411" s="3" t="s">
        <v>321</v>
      </c>
      <c r="M411" s="3" t="s">
        <v>494</v>
      </c>
      <c r="P411" t="s">
        <v>120</v>
      </c>
      <c r="Q411" t="s">
        <v>524</v>
      </c>
    </row>
    <row r="412" spans="2:17" x14ac:dyDescent="0.35">
      <c r="B412" t="s">
        <v>127</v>
      </c>
      <c r="C412" t="s">
        <v>590</v>
      </c>
      <c r="F412" t="s">
        <v>525</v>
      </c>
      <c r="G412" t="s">
        <v>164</v>
      </c>
      <c r="H412" t="s">
        <v>15</v>
      </c>
      <c r="I412" t="s">
        <v>165</v>
      </c>
      <c r="J412" t="s">
        <v>17</v>
      </c>
      <c r="K412" s="5"/>
      <c r="L412" s="3" t="s">
        <v>321</v>
      </c>
      <c r="M412" s="3" t="s">
        <v>494</v>
      </c>
      <c r="P412" t="s">
        <v>164</v>
      </c>
      <c r="Q412" t="s">
        <v>525</v>
      </c>
    </row>
    <row r="413" spans="2:17" x14ac:dyDescent="0.35">
      <c r="B413" t="s">
        <v>195</v>
      </c>
      <c r="C413" t="s">
        <v>521</v>
      </c>
      <c r="F413" t="s">
        <v>526</v>
      </c>
      <c r="G413" t="s">
        <v>359</v>
      </c>
      <c r="I413" t="s">
        <v>289</v>
      </c>
      <c r="J413" t="s">
        <v>28</v>
      </c>
      <c r="K413" s="5"/>
      <c r="L413" s="3" t="s">
        <v>321</v>
      </c>
      <c r="M413" s="3" t="s">
        <v>502</v>
      </c>
      <c r="P413" t="s">
        <v>359</v>
      </c>
      <c r="Q413" t="s">
        <v>526</v>
      </c>
    </row>
    <row r="414" spans="2:17" x14ac:dyDescent="0.35">
      <c r="B414" t="s">
        <v>72</v>
      </c>
      <c r="C414" t="s">
        <v>572</v>
      </c>
      <c r="F414" t="s">
        <v>527</v>
      </c>
      <c r="G414" t="s">
        <v>229</v>
      </c>
      <c r="H414" t="s">
        <v>64</v>
      </c>
      <c r="I414" t="s">
        <v>220</v>
      </c>
      <c r="J414" t="s">
        <v>28</v>
      </c>
      <c r="K414" s="5"/>
      <c r="L414" s="3" t="s">
        <v>321</v>
      </c>
      <c r="M414" s="3" t="s">
        <v>502</v>
      </c>
      <c r="P414" t="s">
        <v>229</v>
      </c>
      <c r="Q414" t="s">
        <v>527</v>
      </c>
    </row>
    <row r="415" spans="2:17" x14ac:dyDescent="0.35">
      <c r="B415" t="s">
        <v>285</v>
      </c>
      <c r="C415" t="s">
        <v>619</v>
      </c>
      <c r="F415" t="s">
        <v>528</v>
      </c>
      <c r="G415" t="s">
        <v>261</v>
      </c>
      <c r="H415" t="s">
        <v>15</v>
      </c>
      <c r="I415" t="s">
        <v>246</v>
      </c>
      <c r="J415" t="s">
        <v>17</v>
      </c>
      <c r="K415" s="5"/>
      <c r="L415" s="3" t="s">
        <v>321</v>
      </c>
      <c r="M415" s="3" t="s">
        <v>505</v>
      </c>
      <c r="P415" t="s">
        <v>261</v>
      </c>
      <c r="Q415" t="s">
        <v>528</v>
      </c>
    </row>
    <row r="416" spans="2:17" x14ac:dyDescent="0.35">
      <c r="B416" t="s">
        <v>328</v>
      </c>
      <c r="C416" t="s">
        <v>641</v>
      </c>
      <c r="F416" t="s">
        <v>529</v>
      </c>
      <c r="G416" t="s">
        <v>296</v>
      </c>
      <c r="H416" t="s">
        <v>15</v>
      </c>
      <c r="I416" t="s">
        <v>289</v>
      </c>
      <c r="J416" t="s">
        <v>17</v>
      </c>
      <c r="K416" s="5"/>
      <c r="L416" s="3" t="s">
        <v>321</v>
      </c>
      <c r="M416" s="3" t="s">
        <v>504</v>
      </c>
      <c r="P416" t="s">
        <v>296</v>
      </c>
      <c r="Q416" t="s">
        <v>529</v>
      </c>
    </row>
    <row r="417" spans="2:17" x14ac:dyDescent="0.35">
      <c r="B417" t="s">
        <v>62</v>
      </c>
      <c r="C417" t="s">
        <v>573</v>
      </c>
      <c r="F417" t="s">
        <v>530</v>
      </c>
      <c r="G417" t="s">
        <v>96</v>
      </c>
      <c r="H417" t="s">
        <v>15</v>
      </c>
      <c r="I417" t="s">
        <v>94</v>
      </c>
      <c r="J417" t="s">
        <v>17</v>
      </c>
      <c r="K417" s="5"/>
      <c r="L417" s="3" t="s">
        <v>321</v>
      </c>
      <c r="M417" s="3" t="s">
        <v>504</v>
      </c>
      <c r="P417" t="s">
        <v>96</v>
      </c>
      <c r="Q417" t="s">
        <v>530</v>
      </c>
    </row>
    <row r="418" spans="2:17" x14ac:dyDescent="0.35">
      <c r="B418" t="s">
        <v>293</v>
      </c>
      <c r="C418" t="s">
        <v>642</v>
      </c>
      <c r="F418" t="s">
        <v>644</v>
      </c>
      <c r="G418" t="s">
        <v>60</v>
      </c>
      <c r="H418" t="s">
        <v>21</v>
      </c>
      <c r="I418" t="s">
        <v>61</v>
      </c>
      <c r="J418" t="s">
        <v>340</v>
      </c>
      <c r="K418" s="6">
        <v>43540</v>
      </c>
      <c r="L418" s="3" t="s">
        <v>320</v>
      </c>
      <c r="M418" s="3" t="s">
        <v>503</v>
      </c>
      <c r="P418" t="s">
        <v>60</v>
      </c>
      <c r="Q418" t="s">
        <v>644</v>
      </c>
    </row>
    <row r="419" spans="2:17" x14ac:dyDescent="0.35">
      <c r="B419" t="s">
        <v>139</v>
      </c>
      <c r="C419" t="s">
        <v>595</v>
      </c>
      <c r="F419" t="s">
        <v>645</v>
      </c>
      <c r="G419" t="s">
        <v>313</v>
      </c>
      <c r="H419" t="s">
        <v>301</v>
      </c>
      <c r="I419" t="s">
        <v>304</v>
      </c>
      <c r="J419" t="s">
        <v>28</v>
      </c>
      <c r="K419" s="6">
        <v>43624</v>
      </c>
      <c r="L419" s="3" t="s">
        <v>320</v>
      </c>
      <c r="M419" s="3" t="s">
        <v>514</v>
      </c>
      <c r="P419" t="s">
        <v>313</v>
      </c>
      <c r="Q419" t="s">
        <v>645</v>
      </c>
    </row>
    <row r="420" spans="2:17" x14ac:dyDescent="0.35">
      <c r="B420" t="s">
        <v>294</v>
      </c>
      <c r="C420" t="s">
        <v>643</v>
      </c>
      <c r="F420" t="s">
        <v>646</v>
      </c>
      <c r="G420" t="s">
        <v>309</v>
      </c>
      <c r="H420" t="s">
        <v>301</v>
      </c>
      <c r="I420" t="s">
        <v>303</v>
      </c>
      <c r="J420" t="s">
        <v>28</v>
      </c>
      <c r="K420" s="6">
        <v>43624</v>
      </c>
      <c r="L420" s="3" t="s">
        <v>320</v>
      </c>
      <c r="M420" s="3" t="s">
        <v>510</v>
      </c>
      <c r="P420" t="s">
        <v>309</v>
      </c>
      <c r="Q420" t="s">
        <v>646</v>
      </c>
    </row>
    <row r="421" spans="2:17" x14ac:dyDescent="0.35">
      <c r="B421" t="s">
        <v>161</v>
      </c>
      <c r="C421" t="s">
        <v>600</v>
      </c>
      <c r="F421" t="s">
        <v>647</v>
      </c>
      <c r="G421" t="s">
        <v>308</v>
      </c>
      <c r="H421" t="s">
        <v>301</v>
      </c>
      <c r="I421" t="s">
        <v>305</v>
      </c>
      <c r="J421" t="s">
        <v>28</v>
      </c>
      <c r="K421" s="6">
        <v>43624</v>
      </c>
      <c r="L421" s="3" t="s">
        <v>320</v>
      </c>
      <c r="M421" s="3" t="s">
        <v>507</v>
      </c>
      <c r="P421" t="s">
        <v>308</v>
      </c>
      <c r="Q421" t="s">
        <v>647</v>
      </c>
    </row>
    <row r="422" spans="2:17" x14ac:dyDescent="0.35">
      <c r="B422" t="s">
        <v>315</v>
      </c>
      <c r="C422" t="s">
        <v>581</v>
      </c>
      <c r="F422" t="s">
        <v>648</v>
      </c>
      <c r="G422" t="s">
        <v>306</v>
      </c>
      <c r="H422" t="s">
        <v>301</v>
      </c>
      <c r="I422" t="s">
        <v>44</v>
      </c>
      <c r="J422" t="s">
        <v>28</v>
      </c>
      <c r="K422" s="6">
        <v>43624</v>
      </c>
      <c r="L422" s="3" t="s">
        <v>320</v>
      </c>
      <c r="M422" s="3" t="s">
        <v>499</v>
      </c>
      <c r="P422" t="s">
        <v>306</v>
      </c>
      <c r="Q422" t="s">
        <v>648</v>
      </c>
    </row>
    <row r="423" spans="2:17" x14ac:dyDescent="0.35">
      <c r="B423" t="s">
        <v>229</v>
      </c>
      <c r="C423" t="s">
        <v>527</v>
      </c>
      <c r="F423" t="s">
        <v>649</v>
      </c>
      <c r="G423" t="s">
        <v>316</v>
      </c>
      <c r="H423" t="s">
        <v>300</v>
      </c>
      <c r="I423" t="s">
        <v>53</v>
      </c>
      <c r="J423" t="s">
        <v>32</v>
      </c>
      <c r="K423" s="6">
        <v>43624</v>
      </c>
      <c r="L423" s="3" t="s">
        <v>320</v>
      </c>
      <c r="M423" s="3" t="s">
        <v>501</v>
      </c>
      <c r="P423" t="s">
        <v>316</v>
      </c>
      <c r="Q423" t="s">
        <v>649</v>
      </c>
    </row>
    <row r="424" spans="2:17" x14ac:dyDescent="0.35">
      <c r="B424" t="s">
        <v>59</v>
      </c>
      <c r="C424" t="s">
        <v>566</v>
      </c>
      <c r="F424" t="s">
        <v>650</v>
      </c>
      <c r="G424" t="s">
        <v>312</v>
      </c>
      <c r="H424" t="s">
        <v>300</v>
      </c>
      <c r="I424" t="s">
        <v>61</v>
      </c>
      <c r="J424" t="s">
        <v>32</v>
      </c>
      <c r="K424" s="6">
        <v>43624</v>
      </c>
      <c r="L424" s="3" t="s">
        <v>320</v>
      </c>
      <c r="M424" s="3" t="s">
        <v>509</v>
      </c>
      <c r="P424" t="s">
        <v>312</v>
      </c>
      <c r="Q424" t="s">
        <v>650</v>
      </c>
    </row>
    <row r="425" spans="2:17" x14ac:dyDescent="0.35">
      <c r="B425" t="s">
        <v>128</v>
      </c>
      <c r="C425" t="s">
        <v>591</v>
      </c>
      <c r="F425" t="s">
        <v>651</v>
      </c>
      <c r="G425" t="s">
        <v>307</v>
      </c>
      <c r="H425" t="s">
        <v>301</v>
      </c>
      <c r="I425" t="s">
        <v>94</v>
      </c>
      <c r="J425" t="s">
        <v>28</v>
      </c>
      <c r="K425" s="6">
        <v>43624</v>
      </c>
      <c r="L425" s="3" t="s">
        <v>320</v>
      </c>
      <c r="M425" s="3" t="s">
        <v>499</v>
      </c>
      <c r="P425" t="s">
        <v>307</v>
      </c>
      <c r="Q425" t="s">
        <v>651</v>
      </c>
    </row>
    <row r="426" spans="2:17" x14ac:dyDescent="0.35">
      <c r="B426" t="s">
        <v>270</v>
      </c>
      <c r="C426" t="s">
        <v>620</v>
      </c>
      <c r="F426" t="s">
        <v>652</v>
      </c>
      <c r="G426" t="s">
        <v>314</v>
      </c>
      <c r="H426" t="s">
        <v>301</v>
      </c>
      <c r="I426" t="s">
        <v>109</v>
      </c>
      <c r="J426" t="s">
        <v>28</v>
      </c>
      <c r="K426" s="6">
        <v>43624</v>
      </c>
      <c r="L426" s="3" t="s">
        <v>320</v>
      </c>
      <c r="M426" s="3" t="s">
        <v>496</v>
      </c>
      <c r="P426" t="s">
        <v>314</v>
      </c>
      <c r="Q426" t="s">
        <v>652</v>
      </c>
    </row>
    <row r="427" spans="2:17" x14ac:dyDescent="0.35">
      <c r="B427" t="s">
        <v>99</v>
      </c>
      <c r="C427" t="s">
        <v>582</v>
      </c>
      <c r="F427" t="s">
        <v>653</v>
      </c>
      <c r="G427" t="s">
        <v>317</v>
      </c>
      <c r="H427" t="s">
        <v>301</v>
      </c>
      <c r="I427" t="s">
        <v>109</v>
      </c>
      <c r="J427" t="s">
        <v>28</v>
      </c>
      <c r="K427" s="6">
        <v>43624</v>
      </c>
      <c r="L427" s="3" t="s">
        <v>320</v>
      </c>
      <c r="M427" s="3" t="s">
        <v>499</v>
      </c>
      <c r="P427" t="s">
        <v>317</v>
      </c>
      <c r="Q427" t="s">
        <v>653</v>
      </c>
    </row>
    <row r="428" spans="2:17" x14ac:dyDescent="0.35">
      <c r="B428" t="s">
        <v>40</v>
      </c>
      <c r="C428" t="s">
        <v>557</v>
      </c>
      <c r="F428" t="s">
        <v>654</v>
      </c>
      <c r="G428" t="s">
        <v>318</v>
      </c>
      <c r="H428" t="s">
        <v>301</v>
      </c>
      <c r="I428" t="s">
        <v>171</v>
      </c>
      <c r="J428" t="s">
        <v>28</v>
      </c>
      <c r="K428" s="6">
        <v>43624</v>
      </c>
      <c r="L428" s="3" t="s">
        <v>320</v>
      </c>
      <c r="M428" s="3" t="s">
        <v>501</v>
      </c>
      <c r="P428" t="s">
        <v>318</v>
      </c>
      <c r="Q428" t="s">
        <v>654</v>
      </c>
    </row>
    <row r="429" spans="2:17" x14ac:dyDescent="0.35">
      <c r="B429" t="s">
        <v>77</v>
      </c>
      <c r="C429" t="s">
        <v>575</v>
      </c>
      <c r="F429" t="s">
        <v>655</v>
      </c>
      <c r="G429" t="s">
        <v>347</v>
      </c>
      <c r="I429" t="s">
        <v>289</v>
      </c>
      <c r="J429" t="s">
        <v>32</v>
      </c>
      <c r="K429" s="6">
        <v>43708</v>
      </c>
      <c r="L429" s="3" t="s">
        <v>320</v>
      </c>
      <c r="M429" s="3" t="s">
        <v>501</v>
      </c>
      <c r="P429" t="s">
        <v>347</v>
      </c>
      <c r="Q429" t="s">
        <v>655</v>
      </c>
    </row>
    <row r="430" spans="2:17" x14ac:dyDescent="0.35">
      <c r="B430" t="s">
        <v>56</v>
      </c>
      <c r="C430" t="s">
        <v>567</v>
      </c>
      <c r="F430" t="s">
        <v>656</v>
      </c>
      <c r="G430" t="s">
        <v>331</v>
      </c>
      <c r="H430" t="s">
        <v>301</v>
      </c>
      <c r="I430" t="s">
        <v>289</v>
      </c>
      <c r="J430" t="s">
        <v>28</v>
      </c>
      <c r="K430" s="5"/>
      <c r="L430" s="3" t="s">
        <v>321</v>
      </c>
      <c r="M430" s="3" t="s">
        <v>498</v>
      </c>
      <c r="P430" t="s">
        <v>331</v>
      </c>
      <c r="Q430" t="s">
        <v>656</v>
      </c>
    </row>
    <row r="431" spans="2:17" x14ac:dyDescent="0.35">
      <c r="B431" t="s">
        <v>112</v>
      </c>
      <c r="C431" t="s">
        <v>584</v>
      </c>
      <c r="F431" t="s">
        <v>657</v>
      </c>
      <c r="G431" t="s">
        <v>344</v>
      </c>
      <c r="I431">
        <v>20</v>
      </c>
      <c r="J431" t="s">
        <v>35</v>
      </c>
      <c r="K431" s="5"/>
      <c r="L431" s="3" t="s">
        <v>321</v>
      </c>
      <c r="M431" s="3" t="s">
        <v>502</v>
      </c>
      <c r="P431" t="s">
        <v>344</v>
      </c>
      <c r="Q431" t="s">
        <v>657</v>
      </c>
    </row>
    <row r="432" spans="2:17" x14ac:dyDescent="0.35">
      <c r="B432" t="s">
        <v>318</v>
      </c>
      <c r="C432" t="s">
        <v>654</v>
      </c>
      <c r="F432" t="s">
        <v>658</v>
      </c>
      <c r="G432" t="s">
        <v>325</v>
      </c>
      <c r="I432">
        <v>20</v>
      </c>
      <c r="J432" t="s">
        <v>35</v>
      </c>
      <c r="K432" s="6">
        <v>43677</v>
      </c>
      <c r="L432" s="3" t="s">
        <v>320</v>
      </c>
      <c r="M432" s="3" t="s">
        <v>496</v>
      </c>
      <c r="P432" t="s">
        <v>325</v>
      </c>
      <c r="Q432" t="s">
        <v>658</v>
      </c>
    </row>
    <row r="433" spans="6:13" x14ac:dyDescent="0.35">
      <c r="F433" t="e">
        <v>#N/A</v>
      </c>
      <c r="G433" t="s">
        <v>219</v>
      </c>
      <c r="H433" t="s">
        <v>79</v>
      </c>
      <c r="I433" t="s">
        <v>220</v>
      </c>
      <c r="K433" s="5"/>
      <c r="L433" s="3" t="s">
        <v>321</v>
      </c>
      <c r="M433" s="3" t="s">
        <v>495</v>
      </c>
    </row>
    <row r="434" spans="6:13" x14ac:dyDescent="0.35">
      <c r="F434" t="e">
        <v>#N/A</v>
      </c>
      <c r="G434" t="s">
        <v>235</v>
      </c>
      <c r="H434" t="s">
        <v>15</v>
      </c>
      <c r="I434" t="s">
        <v>220</v>
      </c>
      <c r="K434" s="5"/>
      <c r="L434" s="3" t="s">
        <v>321</v>
      </c>
      <c r="M434" s="3" t="s">
        <v>496</v>
      </c>
    </row>
    <row r="435" spans="6:13" x14ac:dyDescent="0.35">
      <c r="F435" t="e">
        <v>#N/A</v>
      </c>
      <c r="G435" t="s">
        <v>282</v>
      </c>
      <c r="H435" t="s">
        <v>64</v>
      </c>
      <c r="I435" t="s">
        <v>246</v>
      </c>
      <c r="K435" s="5"/>
      <c r="L435" s="3" t="s">
        <v>321</v>
      </c>
      <c r="M435" s="3" t="s">
        <v>496</v>
      </c>
    </row>
    <row r="436" spans="6:13" x14ac:dyDescent="0.35">
      <c r="F436" t="e">
        <v>#N/A</v>
      </c>
      <c r="G436" t="s">
        <v>209</v>
      </c>
      <c r="H436" t="s">
        <v>37</v>
      </c>
      <c r="I436" t="s">
        <v>197</v>
      </c>
      <c r="K436" s="5"/>
      <c r="L436" s="3" t="s">
        <v>321</v>
      </c>
      <c r="M436" s="3" t="s">
        <v>496</v>
      </c>
    </row>
    <row r="437" spans="6:13" x14ac:dyDescent="0.35">
      <c r="F437" t="e">
        <v>#N/A</v>
      </c>
      <c r="G437" t="s">
        <v>108</v>
      </c>
      <c r="H437" t="s">
        <v>37</v>
      </c>
      <c r="I437" t="s">
        <v>109</v>
      </c>
      <c r="K437" s="5"/>
      <c r="L437" s="3" t="s">
        <v>321</v>
      </c>
      <c r="M437" s="3" t="s">
        <v>496</v>
      </c>
    </row>
    <row r="438" spans="6:13" x14ac:dyDescent="0.35">
      <c r="F438" t="e">
        <v>#N/A</v>
      </c>
      <c r="G438" t="s">
        <v>57</v>
      </c>
      <c r="H438" t="s">
        <v>21</v>
      </c>
      <c r="I438" t="s">
        <v>53</v>
      </c>
      <c r="K438" s="5"/>
      <c r="L438" s="3" t="s">
        <v>321</v>
      </c>
      <c r="M438" s="3" t="s">
        <v>496</v>
      </c>
    </row>
    <row r="439" spans="6:13" x14ac:dyDescent="0.35">
      <c r="F439" t="e">
        <v>#N/A</v>
      </c>
      <c r="G439" t="s">
        <v>271</v>
      </c>
      <c r="H439" t="s">
        <v>15</v>
      </c>
      <c r="I439" t="s">
        <v>246</v>
      </c>
      <c r="K439" s="5"/>
      <c r="L439" s="3" t="s">
        <v>321</v>
      </c>
      <c r="M439" s="3" t="s">
        <v>496</v>
      </c>
    </row>
    <row r="440" spans="6:13" x14ac:dyDescent="0.35">
      <c r="F440" t="e">
        <v>#N/A</v>
      </c>
      <c r="G440" t="s">
        <v>249</v>
      </c>
      <c r="H440" t="s">
        <v>64</v>
      </c>
      <c r="I440" t="s">
        <v>246</v>
      </c>
      <c r="K440" s="5"/>
      <c r="L440" s="3" t="s">
        <v>321</v>
      </c>
      <c r="M440" s="3" t="s">
        <v>496</v>
      </c>
    </row>
    <row r="441" spans="6:13" x14ac:dyDescent="0.35">
      <c r="F441" t="e">
        <v>#N/A</v>
      </c>
      <c r="G441" t="s">
        <v>276</v>
      </c>
      <c r="H441">
        <v>7</v>
      </c>
      <c r="I441" t="s">
        <v>246</v>
      </c>
      <c r="K441" s="5"/>
      <c r="L441" s="3" t="s">
        <v>321</v>
      </c>
      <c r="M441" s="3" t="s">
        <v>496</v>
      </c>
    </row>
    <row r="442" spans="6:13" x14ac:dyDescent="0.35">
      <c r="F442" t="e">
        <v>#N/A</v>
      </c>
      <c r="G442" t="s">
        <v>154</v>
      </c>
      <c r="H442" t="s">
        <v>19</v>
      </c>
      <c r="I442" t="s">
        <v>155</v>
      </c>
      <c r="K442" s="5"/>
      <c r="L442" s="3" t="s">
        <v>321</v>
      </c>
      <c r="M442" s="3" t="s">
        <v>496</v>
      </c>
    </row>
    <row r="443" spans="6:13" x14ac:dyDescent="0.35">
      <c r="F443" t="e">
        <v>#N/A</v>
      </c>
      <c r="G443" t="s">
        <v>231</v>
      </c>
      <c r="H443" t="s">
        <v>12</v>
      </c>
      <c r="I443" t="s">
        <v>220</v>
      </c>
      <c r="K443" s="5"/>
      <c r="L443" s="3" t="s">
        <v>321</v>
      </c>
      <c r="M443" s="3" t="s">
        <v>496</v>
      </c>
    </row>
    <row r="444" spans="6:13" x14ac:dyDescent="0.35">
      <c r="F444" t="e">
        <v>#N/A</v>
      </c>
      <c r="G444" t="s">
        <v>233</v>
      </c>
      <c r="H444" t="s">
        <v>37</v>
      </c>
      <c r="I444" t="s">
        <v>220</v>
      </c>
      <c r="K444" s="5"/>
      <c r="L444" s="3" t="s">
        <v>321</v>
      </c>
      <c r="M444" s="3" t="s">
        <v>496</v>
      </c>
    </row>
    <row r="445" spans="6:13" x14ac:dyDescent="0.35">
      <c r="F445" t="e">
        <v>#N/A</v>
      </c>
      <c r="G445" t="s">
        <v>202</v>
      </c>
      <c r="H445" t="s">
        <v>64</v>
      </c>
      <c r="I445" t="s">
        <v>197</v>
      </c>
      <c r="K445" s="5"/>
      <c r="L445" s="3" t="s">
        <v>321</v>
      </c>
      <c r="M445" s="3" t="s">
        <v>496</v>
      </c>
    </row>
    <row r="446" spans="6:13" x14ac:dyDescent="0.35">
      <c r="F446" t="e">
        <v>#N/A</v>
      </c>
      <c r="G446" t="s">
        <v>234</v>
      </c>
      <c r="H446" t="s">
        <v>15</v>
      </c>
      <c r="I446" t="s">
        <v>220</v>
      </c>
      <c r="K446" s="5"/>
      <c r="L446" s="3" t="s">
        <v>321</v>
      </c>
      <c r="M446" s="3" t="s">
        <v>496</v>
      </c>
    </row>
    <row r="447" spans="6:13" x14ac:dyDescent="0.35">
      <c r="F447" t="e">
        <v>#N/A</v>
      </c>
      <c r="G447" t="s">
        <v>297</v>
      </c>
      <c r="H447" t="s">
        <v>15</v>
      </c>
      <c r="I447" t="s">
        <v>289</v>
      </c>
      <c r="K447" s="5"/>
      <c r="L447" s="3" t="s">
        <v>321</v>
      </c>
      <c r="M447" s="3" t="s">
        <v>495</v>
      </c>
    </row>
    <row r="448" spans="6:13" x14ac:dyDescent="0.35">
      <c r="F448" t="e">
        <v>#N/A</v>
      </c>
      <c r="G448" t="s">
        <v>98</v>
      </c>
      <c r="H448" t="s">
        <v>35</v>
      </c>
      <c r="I448" t="s">
        <v>94</v>
      </c>
      <c r="K448" s="5"/>
      <c r="L448" s="3" t="s">
        <v>321</v>
      </c>
      <c r="M448" s="3" t="s">
        <v>496</v>
      </c>
    </row>
    <row r="449" spans="6:13" x14ac:dyDescent="0.35">
      <c r="F449" t="e">
        <v>#N/A</v>
      </c>
      <c r="G449" t="s">
        <v>103</v>
      </c>
      <c r="H449" t="s">
        <v>21</v>
      </c>
      <c r="I449" t="s">
        <v>94</v>
      </c>
      <c r="K449" s="5"/>
      <c r="L449" s="3" t="s">
        <v>321</v>
      </c>
      <c r="M449" s="3" t="s">
        <v>496</v>
      </c>
    </row>
    <row r="450" spans="6:13" x14ac:dyDescent="0.35">
      <c r="F450" t="e">
        <v>#N/A</v>
      </c>
      <c r="G450" t="s">
        <v>269</v>
      </c>
      <c r="H450" t="s">
        <v>79</v>
      </c>
      <c r="I450" t="s">
        <v>246</v>
      </c>
      <c r="K450" s="5"/>
      <c r="L450" s="3" t="s">
        <v>321</v>
      </c>
      <c r="M450" s="3" t="s">
        <v>496</v>
      </c>
    </row>
    <row r="451" spans="6:13" x14ac:dyDescent="0.35">
      <c r="F451" t="e">
        <v>#N/A</v>
      </c>
      <c r="G451" t="s">
        <v>92</v>
      </c>
      <c r="H451" t="s">
        <v>64</v>
      </c>
      <c r="I451" t="s">
        <v>85</v>
      </c>
      <c r="K451" s="5"/>
      <c r="L451" s="3" t="s">
        <v>321</v>
      </c>
      <c r="M451" s="3" t="s">
        <v>496</v>
      </c>
    </row>
    <row r="452" spans="6:13" x14ac:dyDescent="0.35">
      <c r="F452" t="e">
        <v>#N/A</v>
      </c>
      <c r="G452" t="s">
        <v>180</v>
      </c>
      <c r="H452" t="s">
        <v>64</v>
      </c>
      <c r="I452" t="s">
        <v>171</v>
      </c>
      <c r="K452" s="5"/>
      <c r="L452" s="3" t="s">
        <v>321</v>
      </c>
      <c r="M452" s="3" t="s">
        <v>496</v>
      </c>
    </row>
    <row r="453" spans="6:13" x14ac:dyDescent="0.35">
      <c r="F453" t="e">
        <v>#N/A</v>
      </c>
      <c r="G453" t="s">
        <v>260</v>
      </c>
      <c r="H453" t="s">
        <v>64</v>
      </c>
      <c r="I453" t="s">
        <v>246</v>
      </c>
      <c r="K453" s="5"/>
      <c r="L453" s="3" t="s">
        <v>321</v>
      </c>
      <c r="M453" s="3" t="s">
        <v>496</v>
      </c>
    </row>
    <row r="454" spans="6:13" x14ac:dyDescent="0.35">
      <c r="F454" t="e">
        <v>#N/A</v>
      </c>
      <c r="G454" t="s">
        <v>114</v>
      </c>
      <c r="H454" t="s">
        <v>64</v>
      </c>
      <c r="I454" t="s">
        <v>109</v>
      </c>
      <c r="K454" s="5"/>
      <c r="L454" s="3" t="s">
        <v>321</v>
      </c>
      <c r="M454" s="3" t="s">
        <v>496</v>
      </c>
    </row>
    <row r="455" spans="6:13" x14ac:dyDescent="0.35">
      <c r="F455" t="e">
        <v>#N/A</v>
      </c>
      <c r="G455" t="s">
        <v>173</v>
      </c>
      <c r="H455" t="s">
        <v>79</v>
      </c>
      <c r="I455" t="s">
        <v>171</v>
      </c>
      <c r="K455" s="5"/>
      <c r="L455" s="3" t="s">
        <v>321</v>
      </c>
      <c r="M455" s="3" t="s">
        <v>496</v>
      </c>
    </row>
    <row r="456" spans="6:13" x14ac:dyDescent="0.35">
      <c r="F456" t="e">
        <v>#N/A</v>
      </c>
      <c r="G456" t="s">
        <v>106</v>
      </c>
      <c r="H456" t="s">
        <v>64</v>
      </c>
      <c r="I456" t="s">
        <v>94</v>
      </c>
      <c r="K456" s="5"/>
      <c r="L456" s="3" t="s">
        <v>321</v>
      </c>
      <c r="M456" s="3" t="s">
        <v>496</v>
      </c>
    </row>
    <row r="457" spans="6:13" x14ac:dyDescent="0.35">
      <c r="F457" t="e">
        <v>#N/A</v>
      </c>
      <c r="G457" t="s">
        <v>268</v>
      </c>
      <c r="H457" t="s">
        <v>12</v>
      </c>
      <c r="I457" t="s">
        <v>246</v>
      </c>
      <c r="K457" s="5"/>
      <c r="L457" s="3" t="s">
        <v>321</v>
      </c>
      <c r="M457" s="3" t="s">
        <v>496</v>
      </c>
    </row>
    <row r="458" spans="6:13" x14ac:dyDescent="0.35">
      <c r="F458" t="e">
        <v>#N/A</v>
      </c>
      <c r="G458" t="s">
        <v>221</v>
      </c>
      <c r="H458">
        <v>7</v>
      </c>
      <c r="I458" t="s">
        <v>220</v>
      </c>
      <c r="K458" s="5"/>
      <c r="L458" s="3" t="s">
        <v>321</v>
      </c>
      <c r="M458" s="3" t="s">
        <v>496</v>
      </c>
    </row>
    <row r="459" spans="6:13" x14ac:dyDescent="0.35">
      <c r="F459" t="e">
        <v>#N/A</v>
      </c>
      <c r="G459" t="s">
        <v>203</v>
      </c>
      <c r="H459" t="s">
        <v>64</v>
      </c>
      <c r="I459" t="s">
        <v>197</v>
      </c>
      <c r="K459" s="5"/>
      <c r="L459" s="3" t="s">
        <v>321</v>
      </c>
      <c r="M459" s="3" t="s">
        <v>496</v>
      </c>
    </row>
    <row r="460" spans="6:13" x14ac:dyDescent="0.35">
      <c r="F460" t="e">
        <v>#N/A</v>
      </c>
      <c r="G460" t="s">
        <v>225</v>
      </c>
      <c r="H460" t="s">
        <v>15</v>
      </c>
      <c r="I460" t="s">
        <v>220</v>
      </c>
      <c r="K460" s="5"/>
      <c r="L460" s="3" t="s">
        <v>321</v>
      </c>
      <c r="M460" s="3" t="s">
        <v>496</v>
      </c>
    </row>
    <row r="461" spans="6:13" x14ac:dyDescent="0.35">
      <c r="F461" t="e">
        <v>#N/A</v>
      </c>
      <c r="G461" t="s">
        <v>298</v>
      </c>
      <c r="H461" t="s">
        <v>15</v>
      </c>
      <c r="I461" t="s">
        <v>289</v>
      </c>
      <c r="K461" s="5"/>
      <c r="L461" s="3" t="s">
        <v>321</v>
      </c>
      <c r="M461" s="3" t="s">
        <v>495</v>
      </c>
    </row>
    <row r="462" spans="6:13" x14ac:dyDescent="0.35">
      <c r="F462" t="e">
        <v>#N/A</v>
      </c>
      <c r="G462" t="s">
        <v>277</v>
      </c>
      <c r="H462" t="s">
        <v>79</v>
      </c>
      <c r="I462" t="s">
        <v>246</v>
      </c>
      <c r="K462" s="5"/>
      <c r="L462" s="3" t="s">
        <v>321</v>
      </c>
      <c r="M462" s="3" t="s">
        <v>495</v>
      </c>
    </row>
    <row r="463" spans="6:13" x14ac:dyDescent="0.35">
      <c r="F463" t="e">
        <v>#N/A</v>
      </c>
      <c r="G463" t="s">
        <v>267</v>
      </c>
      <c r="H463" t="s">
        <v>64</v>
      </c>
      <c r="I463" t="s">
        <v>246</v>
      </c>
      <c r="K463" s="5"/>
      <c r="L463" s="3" t="s">
        <v>321</v>
      </c>
      <c r="M463" s="3" t="s">
        <v>496</v>
      </c>
    </row>
    <row r="464" spans="6:13" x14ac:dyDescent="0.35">
      <c r="F464" t="e">
        <v>#N/A</v>
      </c>
      <c r="G464" t="s">
        <v>186</v>
      </c>
      <c r="H464" t="s">
        <v>64</v>
      </c>
      <c r="I464" t="s">
        <v>183</v>
      </c>
      <c r="K464" s="5"/>
      <c r="L464" s="3" t="s">
        <v>321</v>
      </c>
      <c r="M464" s="3" t="s">
        <v>496</v>
      </c>
    </row>
    <row r="465" spans="6:13" x14ac:dyDescent="0.35">
      <c r="F465" t="e">
        <v>#N/A</v>
      </c>
      <c r="G465" t="s">
        <v>217</v>
      </c>
      <c r="H465" t="s">
        <v>15</v>
      </c>
      <c r="I465" t="s">
        <v>197</v>
      </c>
      <c r="K465" s="5"/>
      <c r="L465" s="3" t="s">
        <v>321</v>
      </c>
      <c r="M465" s="3" t="s">
        <v>496</v>
      </c>
    </row>
    <row r="466" spans="6:13" x14ac:dyDescent="0.35">
      <c r="F466" t="e">
        <v>#N/A</v>
      </c>
      <c r="G466" t="s">
        <v>227</v>
      </c>
      <c r="H466" t="s">
        <v>15</v>
      </c>
      <c r="I466" t="s">
        <v>220</v>
      </c>
      <c r="K466" s="5"/>
      <c r="L466" s="3" t="s">
        <v>321</v>
      </c>
      <c r="M466" s="3" t="s">
        <v>496</v>
      </c>
    </row>
    <row r="467" spans="6:13" x14ac:dyDescent="0.35">
      <c r="F467" t="e">
        <v>#N/A</v>
      </c>
      <c r="G467" t="s">
        <v>201</v>
      </c>
      <c r="H467" t="s">
        <v>64</v>
      </c>
      <c r="I467" t="s">
        <v>197</v>
      </c>
      <c r="K467" s="5"/>
      <c r="L467" s="3" t="s">
        <v>321</v>
      </c>
      <c r="M467" s="3" t="s">
        <v>496</v>
      </c>
    </row>
    <row r="468" spans="6:13" x14ac:dyDescent="0.35">
      <c r="F468" t="e">
        <v>#N/A</v>
      </c>
      <c r="G468" t="s">
        <v>93</v>
      </c>
      <c r="H468" t="s">
        <v>21</v>
      </c>
      <c r="I468" t="s">
        <v>94</v>
      </c>
      <c r="K468" s="5"/>
      <c r="L468" s="3" t="s">
        <v>321</v>
      </c>
      <c r="M468" s="3" t="s">
        <v>496</v>
      </c>
    </row>
    <row r="469" spans="6:13" x14ac:dyDescent="0.35">
      <c r="F469" t="e">
        <v>#N/A</v>
      </c>
      <c r="G469" t="s">
        <v>206</v>
      </c>
      <c r="H469" t="s">
        <v>32</v>
      </c>
      <c r="I469" t="s">
        <v>197</v>
      </c>
      <c r="K469" s="5"/>
      <c r="L469" s="3" t="s">
        <v>321</v>
      </c>
      <c r="M469" s="3" t="s">
        <v>496</v>
      </c>
    </row>
    <row r="470" spans="6:13" x14ac:dyDescent="0.35">
      <c r="F470" t="e">
        <v>#N/A</v>
      </c>
      <c r="G470" t="s">
        <v>66</v>
      </c>
      <c r="H470" t="s">
        <v>15</v>
      </c>
      <c r="I470" t="s">
        <v>61</v>
      </c>
      <c r="K470" s="5"/>
      <c r="L470" s="3" t="s">
        <v>321</v>
      </c>
      <c r="M470" s="3" t="s">
        <v>496</v>
      </c>
    </row>
    <row r="471" spans="6:13" x14ac:dyDescent="0.35">
      <c r="F471" t="e">
        <v>#N/A</v>
      </c>
      <c r="G471" t="s">
        <v>76</v>
      </c>
      <c r="H471" t="s">
        <v>35</v>
      </c>
      <c r="I471" t="s">
        <v>74</v>
      </c>
      <c r="K471" s="5"/>
      <c r="L471" s="3" t="s">
        <v>321</v>
      </c>
      <c r="M471" s="3" t="s">
        <v>496</v>
      </c>
    </row>
    <row r="472" spans="6:13" x14ac:dyDescent="0.35">
      <c r="F472" t="e">
        <v>#N/A</v>
      </c>
      <c r="G472" t="s">
        <v>224</v>
      </c>
      <c r="H472" t="s">
        <v>64</v>
      </c>
      <c r="I472" t="s">
        <v>220</v>
      </c>
      <c r="K472" s="5"/>
      <c r="L472" s="3" t="s">
        <v>321</v>
      </c>
      <c r="M472" s="3" t="s">
        <v>496</v>
      </c>
    </row>
    <row r="473" spans="6:13" x14ac:dyDescent="0.35">
      <c r="F473" t="e">
        <v>#N/A</v>
      </c>
      <c r="G473" t="s">
        <v>226</v>
      </c>
      <c r="H473" t="s">
        <v>15</v>
      </c>
      <c r="I473" t="s">
        <v>220</v>
      </c>
      <c r="K473" s="5"/>
      <c r="L473" s="3" t="s">
        <v>321</v>
      </c>
      <c r="M473" s="3" t="s">
        <v>496</v>
      </c>
    </row>
    <row r="474" spans="6:13" x14ac:dyDescent="0.35">
      <c r="F474" t="e">
        <v>#N/A</v>
      </c>
      <c r="G474" t="s">
        <v>245</v>
      </c>
      <c r="H474" t="s">
        <v>15</v>
      </c>
      <c r="I474" t="s">
        <v>246</v>
      </c>
      <c r="K474" s="5"/>
      <c r="L474" s="3" t="s">
        <v>321</v>
      </c>
      <c r="M474" s="3" t="s">
        <v>496</v>
      </c>
    </row>
    <row r="475" spans="6:13" x14ac:dyDescent="0.35">
      <c r="F475" t="e">
        <v>#N/A</v>
      </c>
      <c r="G475" t="s">
        <v>343</v>
      </c>
      <c r="I475">
        <v>20</v>
      </c>
      <c r="K475" s="5"/>
      <c r="L475" s="3" t="s">
        <v>321</v>
      </c>
      <c r="M475" s="3" t="s">
        <v>497</v>
      </c>
    </row>
    <row r="476" spans="6:13" x14ac:dyDescent="0.35">
      <c r="F476" t="e">
        <v>#N/A</v>
      </c>
      <c r="G476" t="s">
        <v>187</v>
      </c>
      <c r="H476" t="s">
        <v>15</v>
      </c>
      <c r="I476" t="s">
        <v>183</v>
      </c>
      <c r="K476" s="5"/>
      <c r="L476" s="3" t="s">
        <v>321</v>
      </c>
      <c r="M476" s="3" t="s">
        <v>496</v>
      </c>
    </row>
    <row r="477" spans="6:13" x14ac:dyDescent="0.35">
      <c r="F477" t="e">
        <v>#N/A</v>
      </c>
      <c r="G477" t="s">
        <v>218</v>
      </c>
      <c r="H477" t="s">
        <v>15</v>
      </c>
      <c r="I477" t="s">
        <v>197</v>
      </c>
      <c r="K477" s="5"/>
      <c r="L477" s="3" t="s">
        <v>321</v>
      </c>
      <c r="M477" s="3" t="s">
        <v>496</v>
      </c>
    </row>
    <row r="478" spans="6:13" x14ac:dyDescent="0.35">
      <c r="F478" t="e">
        <v>#N/A</v>
      </c>
      <c r="G478" t="s">
        <v>157</v>
      </c>
      <c r="H478" t="s">
        <v>21</v>
      </c>
      <c r="I478" t="s">
        <v>155</v>
      </c>
      <c r="K478" s="5"/>
      <c r="L478" s="3" t="s">
        <v>321</v>
      </c>
      <c r="M478" s="3" t="s">
        <v>496</v>
      </c>
    </row>
    <row r="479" spans="6:13" x14ac:dyDescent="0.35">
      <c r="F479" t="e">
        <v>#N/A</v>
      </c>
      <c r="G479" t="s">
        <v>11</v>
      </c>
      <c r="H479" t="s">
        <v>12</v>
      </c>
      <c r="I479" t="s">
        <v>13</v>
      </c>
      <c r="J479" s="1"/>
      <c r="K479" s="7"/>
      <c r="L479" s="3" t="s">
        <v>321</v>
      </c>
      <c r="M479" s="3" t="s">
        <v>496</v>
      </c>
    </row>
    <row r="480" spans="6:13" x14ac:dyDescent="0.35">
      <c r="F480" t="e">
        <v>#N/A</v>
      </c>
      <c r="G480" t="s">
        <v>190</v>
      </c>
      <c r="H480" t="s">
        <v>12</v>
      </c>
      <c r="I480" t="s">
        <v>183</v>
      </c>
      <c r="K480" s="5"/>
      <c r="L480" s="3" t="s">
        <v>321</v>
      </c>
      <c r="M480" s="3" t="s">
        <v>496</v>
      </c>
    </row>
    <row r="481" spans="6:13" x14ac:dyDescent="0.35">
      <c r="F481" t="e">
        <v>#N/A</v>
      </c>
      <c r="G481" t="s">
        <v>240</v>
      </c>
      <c r="H481" t="s">
        <v>12</v>
      </c>
      <c r="I481" t="s">
        <v>220</v>
      </c>
      <c r="K481" s="5"/>
      <c r="L481" s="3" t="s">
        <v>321</v>
      </c>
      <c r="M481" s="3" t="s">
        <v>496</v>
      </c>
    </row>
    <row r="482" spans="6:13" x14ac:dyDescent="0.35">
      <c r="F482" t="e">
        <v>#N/A</v>
      </c>
      <c r="G482" t="s">
        <v>45</v>
      </c>
      <c r="H482" t="s">
        <v>25</v>
      </c>
      <c r="I482" t="s">
        <v>44</v>
      </c>
      <c r="K482" s="5"/>
      <c r="L482" s="3" t="s">
        <v>321</v>
      </c>
      <c r="M482" s="3" t="s">
        <v>496</v>
      </c>
    </row>
    <row r="483" spans="6:13" x14ac:dyDescent="0.35">
      <c r="F483" t="e">
        <v>#N/A</v>
      </c>
      <c r="G483" t="s">
        <v>176</v>
      </c>
      <c r="H483" t="s">
        <v>37</v>
      </c>
      <c r="I483" t="s">
        <v>171</v>
      </c>
      <c r="K483" s="5"/>
      <c r="L483" s="3" t="s">
        <v>321</v>
      </c>
      <c r="M483" s="3" t="s">
        <v>496</v>
      </c>
    </row>
    <row r="484" spans="6:13" x14ac:dyDescent="0.35">
      <c r="F484" t="e">
        <v>#N/A</v>
      </c>
      <c r="G484" t="s">
        <v>131</v>
      </c>
      <c r="H484" t="s">
        <v>19</v>
      </c>
      <c r="I484" t="s">
        <v>125</v>
      </c>
      <c r="K484" s="5"/>
      <c r="L484" s="3" t="s">
        <v>321</v>
      </c>
      <c r="M484" s="3" t="s">
        <v>496</v>
      </c>
    </row>
    <row r="485" spans="6:13" x14ac:dyDescent="0.35">
      <c r="F485" t="e">
        <v>#N/A</v>
      </c>
      <c r="G485" t="s">
        <v>82</v>
      </c>
      <c r="H485" t="s">
        <v>37</v>
      </c>
      <c r="I485" t="s">
        <v>74</v>
      </c>
      <c r="K485" s="5"/>
      <c r="L485" s="3" t="s">
        <v>321</v>
      </c>
      <c r="M485" s="3" t="s">
        <v>496</v>
      </c>
    </row>
    <row r="486" spans="6:13" x14ac:dyDescent="0.35">
      <c r="F486" t="e">
        <v>#N/A</v>
      </c>
      <c r="G486" t="s">
        <v>36</v>
      </c>
      <c r="H486" t="s">
        <v>37</v>
      </c>
      <c r="I486" t="s">
        <v>30</v>
      </c>
      <c r="J486" s="1"/>
      <c r="K486" s="7"/>
      <c r="L486" s="3" t="s">
        <v>321</v>
      </c>
      <c r="M486" s="3" t="s">
        <v>496</v>
      </c>
    </row>
    <row r="487" spans="6:13" x14ac:dyDescent="0.35">
      <c r="F487" t="e">
        <v>#N/A</v>
      </c>
      <c r="G487" t="s">
        <v>159</v>
      </c>
      <c r="H487" t="s">
        <v>37</v>
      </c>
      <c r="I487" t="s">
        <v>155</v>
      </c>
      <c r="K487" s="5"/>
      <c r="L487" s="3" t="s">
        <v>321</v>
      </c>
      <c r="M487" s="3" t="s">
        <v>496</v>
      </c>
    </row>
    <row r="488" spans="6:13" x14ac:dyDescent="0.35">
      <c r="F488" t="e">
        <v>#N/A</v>
      </c>
      <c r="G488" t="s">
        <v>263</v>
      </c>
      <c r="H488" t="s">
        <v>37</v>
      </c>
      <c r="I488" t="s">
        <v>246</v>
      </c>
      <c r="K488" s="5"/>
      <c r="L488" s="3" t="s">
        <v>321</v>
      </c>
      <c r="M488" s="3" t="s">
        <v>496</v>
      </c>
    </row>
    <row r="489" spans="6:13" x14ac:dyDescent="0.35">
      <c r="F489" t="e">
        <v>#N/A</v>
      </c>
      <c r="G489" t="s">
        <v>211</v>
      </c>
      <c r="H489" t="s">
        <v>37</v>
      </c>
      <c r="I489" t="s">
        <v>197</v>
      </c>
      <c r="K489" s="5"/>
      <c r="L489" s="3" t="s">
        <v>321</v>
      </c>
      <c r="M489" s="3" t="s">
        <v>496</v>
      </c>
    </row>
    <row r="490" spans="6:13" x14ac:dyDescent="0.35">
      <c r="F490" t="e">
        <v>#N/A</v>
      </c>
      <c r="G490" t="s">
        <v>283</v>
      </c>
      <c r="H490" t="s">
        <v>35</v>
      </c>
      <c r="I490" t="s">
        <v>246</v>
      </c>
      <c r="K490" s="5"/>
      <c r="L490" s="3" t="s">
        <v>321</v>
      </c>
      <c r="M490" s="3" t="s">
        <v>496</v>
      </c>
    </row>
    <row r="491" spans="6:13" x14ac:dyDescent="0.35">
      <c r="F491" t="e">
        <v>#N/A</v>
      </c>
      <c r="G491" t="s">
        <v>194</v>
      </c>
      <c r="H491" t="s">
        <v>21</v>
      </c>
      <c r="I491" t="s">
        <v>183</v>
      </c>
      <c r="K491" s="5"/>
      <c r="L491" s="3" t="s">
        <v>321</v>
      </c>
      <c r="M491" s="3" t="s">
        <v>496</v>
      </c>
    </row>
    <row r="492" spans="6:13" x14ac:dyDescent="0.35">
      <c r="F492" t="e">
        <v>#N/A</v>
      </c>
      <c r="G492" t="s">
        <v>100</v>
      </c>
      <c r="H492" t="s">
        <v>37</v>
      </c>
      <c r="I492" t="s">
        <v>94</v>
      </c>
      <c r="K492" s="5"/>
      <c r="L492" s="3" t="s">
        <v>321</v>
      </c>
      <c r="M492" s="3" t="s">
        <v>496</v>
      </c>
    </row>
    <row r="493" spans="6:13" x14ac:dyDescent="0.35">
      <c r="F493" t="e">
        <v>#N/A</v>
      </c>
      <c r="G493" t="s">
        <v>49</v>
      </c>
      <c r="H493" t="s">
        <v>19</v>
      </c>
      <c r="I493" t="s">
        <v>44</v>
      </c>
      <c r="K493" s="5"/>
      <c r="L493" s="3" t="s">
        <v>321</v>
      </c>
      <c r="M493" s="3" t="s">
        <v>496</v>
      </c>
    </row>
    <row r="494" spans="6:13" x14ac:dyDescent="0.35">
      <c r="F494" t="e">
        <v>#N/A</v>
      </c>
      <c r="G494" t="s">
        <v>192</v>
      </c>
      <c r="H494" t="s">
        <v>64</v>
      </c>
      <c r="I494" t="s">
        <v>183</v>
      </c>
      <c r="K494" s="5"/>
      <c r="L494" s="3" t="s">
        <v>321</v>
      </c>
      <c r="M494" s="3" t="s">
        <v>496</v>
      </c>
    </row>
    <row r="495" spans="6:13" x14ac:dyDescent="0.35">
      <c r="F495" t="e">
        <v>#N/A</v>
      </c>
      <c r="G495" t="s">
        <v>200</v>
      </c>
      <c r="H495" t="s">
        <v>15</v>
      </c>
      <c r="I495" t="s">
        <v>197</v>
      </c>
      <c r="K495" s="5"/>
      <c r="L495" s="3" t="s">
        <v>321</v>
      </c>
      <c r="M495" s="3" t="s">
        <v>496</v>
      </c>
    </row>
    <row r="496" spans="6:13" x14ac:dyDescent="0.35">
      <c r="F496" t="e">
        <v>#N/A</v>
      </c>
      <c r="G496" t="s">
        <v>158</v>
      </c>
      <c r="H496" t="s">
        <v>64</v>
      </c>
      <c r="I496" t="s">
        <v>155</v>
      </c>
      <c r="K496" s="5"/>
      <c r="L496" s="3" t="s">
        <v>321</v>
      </c>
      <c r="M496" s="3" t="s">
        <v>496</v>
      </c>
    </row>
    <row r="497" spans="6:13" x14ac:dyDescent="0.35">
      <c r="F497" t="e">
        <v>#N/A</v>
      </c>
      <c r="G497" t="s">
        <v>284</v>
      </c>
      <c r="H497" t="s">
        <v>15</v>
      </c>
      <c r="I497" t="s">
        <v>246</v>
      </c>
      <c r="K497" s="5"/>
      <c r="L497" s="3" t="s">
        <v>321</v>
      </c>
      <c r="M497" s="3" t="s">
        <v>496</v>
      </c>
    </row>
    <row r="498" spans="6:13" x14ac:dyDescent="0.35">
      <c r="F498" t="e">
        <v>#N/A</v>
      </c>
      <c r="G498" t="s">
        <v>247</v>
      </c>
      <c r="H498" t="s">
        <v>7</v>
      </c>
      <c r="I498" t="s">
        <v>246</v>
      </c>
      <c r="K498" s="5"/>
      <c r="L498" s="3" t="s">
        <v>321</v>
      </c>
      <c r="M498" s="3" t="s">
        <v>496</v>
      </c>
    </row>
    <row r="499" spans="6:13" x14ac:dyDescent="0.35">
      <c r="F499" t="e">
        <v>#N/A</v>
      </c>
      <c r="G499" t="s">
        <v>121</v>
      </c>
      <c r="H499" t="s">
        <v>21</v>
      </c>
      <c r="I499" t="s">
        <v>116</v>
      </c>
      <c r="K499" s="5"/>
      <c r="L499" s="3" t="s">
        <v>321</v>
      </c>
      <c r="M499" s="3" t="s">
        <v>496</v>
      </c>
    </row>
    <row r="500" spans="6:13" x14ac:dyDescent="0.35">
      <c r="F500" t="e">
        <v>#N/A</v>
      </c>
      <c r="G500" t="s">
        <v>104</v>
      </c>
      <c r="H500" t="s">
        <v>37</v>
      </c>
      <c r="I500" t="s">
        <v>94</v>
      </c>
      <c r="K500" s="5"/>
      <c r="L500" s="3" t="s">
        <v>321</v>
      </c>
      <c r="M500" s="3" t="s">
        <v>496</v>
      </c>
    </row>
    <row r="501" spans="6:13" x14ac:dyDescent="0.35">
      <c r="F501" t="e">
        <v>#N/A</v>
      </c>
      <c r="G501" t="s">
        <v>214</v>
      </c>
      <c r="H501" t="s">
        <v>64</v>
      </c>
      <c r="I501" t="s">
        <v>197</v>
      </c>
      <c r="K501" s="5"/>
      <c r="L501" s="3" t="s">
        <v>321</v>
      </c>
      <c r="M501" s="3" t="s">
        <v>496</v>
      </c>
    </row>
    <row r="502" spans="6:13" x14ac:dyDescent="0.35">
      <c r="F502" t="e">
        <v>#N/A</v>
      </c>
      <c r="G502" t="s">
        <v>167</v>
      </c>
      <c r="H502" t="s">
        <v>15</v>
      </c>
      <c r="I502" t="s">
        <v>165</v>
      </c>
      <c r="K502" s="5"/>
      <c r="L502" s="3" t="s">
        <v>321</v>
      </c>
      <c r="M502" s="3" t="s">
        <v>496</v>
      </c>
    </row>
    <row r="503" spans="6:13" x14ac:dyDescent="0.35">
      <c r="F503" t="e">
        <v>#N/A</v>
      </c>
      <c r="G503" t="s">
        <v>152</v>
      </c>
      <c r="H503" t="s">
        <v>79</v>
      </c>
      <c r="I503" t="s">
        <v>141</v>
      </c>
      <c r="K503" s="5"/>
      <c r="L503" s="3" t="s">
        <v>321</v>
      </c>
      <c r="M503" s="3" t="s">
        <v>496</v>
      </c>
    </row>
    <row r="504" spans="6:13" x14ac:dyDescent="0.35">
      <c r="F504" t="e">
        <v>#N/A</v>
      </c>
      <c r="G504" t="s">
        <v>122</v>
      </c>
      <c r="H504" t="s">
        <v>79</v>
      </c>
      <c r="I504" t="s">
        <v>116</v>
      </c>
      <c r="K504" s="5"/>
      <c r="L504" s="3" t="s">
        <v>321</v>
      </c>
      <c r="M504" s="3" t="s">
        <v>496</v>
      </c>
    </row>
    <row r="505" spans="6:13" x14ac:dyDescent="0.35">
      <c r="F505" t="e">
        <v>#N/A</v>
      </c>
      <c r="G505" t="s">
        <v>215</v>
      </c>
      <c r="H505" t="s">
        <v>15</v>
      </c>
      <c r="I505" t="s">
        <v>197</v>
      </c>
      <c r="K505" s="5"/>
      <c r="L505" s="3" t="s">
        <v>321</v>
      </c>
      <c r="M505" s="3" t="s">
        <v>496</v>
      </c>
    </row>
    <row r="506" spans="6:13" x14ac:dyDescent="0.35">
      <c r="F506" t="e">
        <v>#N/A</v>
      </c>
      <c r="G506" t="s">
        <v>166</v>
      </c>
      <c r="H506" t="s">
        <v>15</v>
      </c>
      <c r="I506" t="s">
        <v>165</v>
      </c>
      <c r="K506" s="5"/>
      <c r="L506" s="3" t="s">
        <v>321</v>
      </c>
      <c r="M506" s="3" t="s">
        <v>496</v>
      </c>
    </row>
    <row r="507" spans="6:13" x14ac:dyDescent="0.35">
      <c r="F507" t="e">
        <v>#N/A</v>
      </c>
      <c r="G507" t="s">
        <v>236</v>
      </c>
      <c r="H507" t="s">
        <v>237</v>
      </c>
      <c r="I507" t="s">
        <v>220</v>
      </c>
      <c r="K507" s="5"/>
      <c r="L507" s="3" t="s">
        <v>321</v>
      </c>
      <c r="M507" s="3" t="s">
        <v>496</v>
      </c>
    </row>
    <row r="508" spans="6:13" x14ac:dyDescent="0.35">
      <c r="F508" t="e">
        <v>#N/A</v>
      </c>
      <c r="G508" t="s">
        <v>210</v>
      </c>
      <c r="H508" t="s">
        <v>12</v>
      </c>
      <c r="I508" t="s">
        <v>197</v>
      </c>
      <c r="K508" s="5"/>
      <c r="L508" s="3" t="s">
        <v>321</v>
      </c>
      <c r="M508" s="3" t="s">
        <v>496</v>
      </c>
    </row>
    <row r="509" spans="6:13" x14ac:dyDescent="0.35">
      <c r="F509" t="e">
        <v>#N/A</v>
      </c>
      <c r="G509" t="s">
        <v>272</v>
      </c>
      <c r="H509" t="s">
        <v>25</v>
      </c>
      <c r="I509" t="s">
        <v>246</v>
      </c>
      <c r="K509" s="5"/>
      <c r="L509" s="3" t="s">
        <v>321</v>
      </c>
      <c r="M509" s="3" t="s">
        <v>496</v>
      </c>
    </row>
    <row r="510" spans="6:13" x14ac:dyDescent="0.35">
      <c r="F510" t="e">
        <v>#N/A</v>
      </c>
      <c r="G510" t="s">
        <v>278</v>
      </c>
      <c r="H510" t="s">
        <v>15</v>
      </c>
      <c r="I510" t="s">
        <v>246</v>
      </c>
      <c r="K510" s="5"/>
      <c r="L510" s="3" t="s">
        <v>321</v>
      </c>
      <c r="M510" s="3" t="s">
        <v>496</v>
      </c>
    </row>
    <row r="511" spans="6:13" x14ac:dyDescent="0.35">
      <c r="F511" t="e">
        <v>#N/A</v>
      </c>
      <c r="G511" t="s">
        <v>286</v>
      </c>
      <c r="H511" t="s">
        <v>64</v>
      </c>
      <c r="I511" t="s">
        <v>246</v>
      </c>
      <c r="K511" s="5"/>
      <c r="L511" s="3" t="s">
        <v>321</v>
      </c>
      <c r="M511" s="3" t="s">
        <v>496</v>
      </c>
    </row>
    <row r="512" spans="6:13" x14ac:dyDescent="0.35">
      <c r="F512" t="e">
        <v>#N/A</v>
      </c>
      <c r="G512" t="s">
        <v>129</v>
      </c>
      <c r="H512" t="s">
        <v>64</v>
      </c>
      <c r="I512" t="s">
        <v>125</v>
      </c>
      <c r="K512" s="5"/>
      <c r="L512" s="3" t="s">
        <v>321</v>
      </c>
      <c r="M512" s="3" t="s">
        <v>496</v>
      </c>
    </row>
    <row r="513" spans="6:13" x14ac:dyDescent="0.35">
      <c r="F513" t="e">
        <v>#N/A</v>
      </c>
      <c r="G513" t="s">
        <v>188</v>
      </c>
      <c r="H513" t="s">
        <v>21</v>
      </c>
      <c r="I513" t="s">
        <v>183</v>
      </c>
      <c r="K513" s="5"/>
      <c r="L513" s="3" t="s">
        <v>321</v>
      </c>
      <c r="M513" s="3" t="s">
        <v>496</v>
      </c>
    </row>
    <row r="514" spans="6:13" x14ac:dyDescent="0.35">
      <c r="F514" t="e">
        <v>#N/A</v>
      </c>
      <c r="G514" t="s">
        <v>102</v>
      </c>
      <c r="H514" t="s">
        <v>35</v>
      </c>
      <c r="I514" t="s">
        <v>94</v>
      </c>
      <c r="K514" s="5"/>
      <c r="L514" s="3" t="s">
        <v>321</v>
      </c>
      <c r="M514" s="3" t="s">
        <v>496</v>
      </c>
    </row>
    <row r="515" spans="6:13" x14ac:dyDescent="0.35">
      <c r="F515" t="e">
        <v>#N/A</v>
      </c>
      <c r="G515" t="s">
        <v>149</v>
      </c>
      <c r="H515" t="s">
        <v>19</v>
      </c>
      <c r="I515" t="s">
        <v>141</v>
      </c>
      <c r="K515" s="5"/>
      <c r="L515" s="3" t="s">
        <v>321</v>
      </c>
      <c r="M515" s="3" t="s">
        <v>496</v>
      </c>
    </row>
    <row r="516" spans="6:13" x14ac:dyDescent="0.35">
      <c r="F516" t="e">
        <v>#N/A</v>
      </c>
      <c r="G516" t="s">
        <v>212</v>
      </c>
      <c r="H516">
        <v>7</v>
      </c>
      <c r="I516" t="s">
        <v>197</v>
      </c>
      <c r="K516" s="5"/>
      <c r="L516" s="3" t="s">
        <v>321</v>
      </c>
      <c r="M516" s="3" t="s">
        <v>496</v>
      </c>
    </row>
    <row r="517" spans="6:13" x14ac:dyDescent="0.35">
      <c r="F517" t="e">
        <v>#N/A</v>
      </c>
      <c r="G517" t="s">
        <v>160</v>
      </c>
      <c r="H517">
        <v>7</v>
      </c>
      <c r="I517" t="s">
        <v>155</v>
      </c>
      <c r="K517" s="5"/>
      <c r="L517" s="3" t="s">
        <v>321</v>
      </c>
      <c r="M517" s="3" t="s">
        <v>496</v>
      </c>
    </row>
    <row r="518" spans="6:13" x14ac:dyDescent="0.35">
      <c r="F518" t="e">
        <v>#N/A</v>
      </c>
      <c r="G518" t="s">
        <v>196</v>
      </c>
      <c r="H518" t="s">
        <v>7</v>
      </c>
      <c r="I518" t="s">
        <v>183</v>
      </c>
      <c r="K518" s="5"/>
      <c r="L518" s="3" t="s">
        <v>321</v>
      </c>
      <c r="M518" s="3" t="s">
        <v>496</v>
      </c>
    </row>
    <row r="519" spans="6:13" x14ac:dyDescent="0.35">
      <c r="F519" t="e">
        <v>#N/A</v>
      </c>
      <c r="G519" t="s">
        <v>97</v>
      </c>
      <c r="H519" t="s">
        <v>7</v>
      </c>
      <c r="I519" t="s">
        <v>94</v>
      </c>
      <c r="K519" s="6">
        <v>43540</v>
      </c>
      <c r="L519" s="3" t="s">
        <v>320</v>
      </c>
      <c r="M519" s="3" t="s">
        <v>501</v>
      </c>
    </row>
    <row r="520" spans="6:13" x14ac:dyDescent="0.35">
      <c r="F520" t="e">
        <v>#N/A</v>
      </c>
      <c r="G520" t="s">
        <v>91</v>
      </c>
      <c r="H520" t="s">
        <v>7</v>
      </c>
      <c r="I520" t="s">
        <v>85</v>
      </c>
      <c r="K520" s="6">
        <v>43540</v>
      </c>
      <c r="L520" s="3" t="s">
        <v>320</v>
      </c>
      <c r="M520" s="3" t="s">
        <v>513</v>
      </c>
    </row>
    <row r="522" spans="6:13" x14ac:dyDescent="0.35">
      <c r="F522" t="e">
        <v>#N/A</v>
      </c>
      <c r="G522" t="s">
        <v>355</v>
      </c>
      <c r="I522" t="s">
        <v>289</v>
      </c>
      <c r="K522" s="5"/>
      <c r="L522" s="3" t="s">
        <v>321</v>
      </c>
      <c r="M522" s="3" t="s">
        <v>512</v>
      </c>
    </row>
    <row r="523" spans="6:13" x14ac:dyDescent="0.35">
      <c r="F523" t="e">
        <v>#N/A</v>
      </c>
      <c r="G523" t="s">
        <v>107</v>
      </c>
      <c r="H523" t="s">
        <v>64</v>
      </c>
      <c r="I523" t="s">
        <v>94</v>
      </c>
      <c r="K523" s="5"/>
      <c r="L523" s="3" t="s">
        <v>321</v>
      </c>
      <c r="M523" s="3" t="s">
        <v>496</v>
      </c>
    </row>
    <row r="524" spans="6:13" x14ac:dyDescent="0.35">
      <c r="F524" t="e">
        <v>#N/A</v>
      </c>
      <c r="G524" t="s">
        <v>175</v>
      </c>
      <c r="H524" t="s">
        <v>37</v>
      </c>
      <c r="I524" t="s">
        <v>171</v>
      </c>
      <c r="K524" s="5"/>
      <c r="L524" s="3" t="s">
        <v>321</v>
      </c>
      <c r="M524" s="3" t="s">
        <v>496</v>
      </c>
    </row>
    <row r="525" spans="6:13" x14ac:dyDescent="0.35">
      <c r="F525" t="e">
        <v>#N/A</v>
      </c>
      <c r="G525" t="s">
        <v>145</v>
      </c>
      <c r="H525" t="s">
        <v>35</v>
      </c>
      <c r="I525" t="s">
        <v>141</v>
      </c>
      <c r="K525" s="5"/>
      <c r="L525" s="3" t="s">
        <v>321</v>
      </c>
      <c r="M525" s="3" t="s">
        <v>496</v>
      </c>
    </row>
    <row r="526" spans="6:13" x14ac:dyDescent="0.35">
      <c r="F526" t="e">
        <v>#N/A</v>
      </c>
      <c r="G526" t="s">
        <v>137</v>
      </c>
      <c r="H526" t="s">
        <v>15</v>
      </c>
      <c r="I526" t="s">
        <v>134</v>
      </c>
      <c r="K526" s="5"/>
      <c r="L526" s="3" t="s">
        <v>321</v>
      </c>
      <c r="M526" s="3" t="s">
        <v>496</v>
      </c>
    </row>
    <row r="527" spans="6:13" x14ac:dyDescent="0.35">
      <c r="F527" t="e">
        <v>#N/A</v>
      </c>
      <c r="G527" t="s">
        <v>83</v>
      </c>
      <c r="H527" t="s">
        <v>21</v>
      </c>
      <c r="I527" t="s">
        <v>74</v>
      </c>
      <c r="K527" s="5"/>
      <c r="L527" s="3" t="s">
        <v>321</v>
      </c>
      <c r="M527" s="3" t="s">
        <v>496</v>
      </c>
    </row>
    <row r="528" spans="6:13" x14ac:dyDescent="0.35">
      <c r="F528" t="e">
        <v>#N/A</v>
      </c>
      <c r="G528" t="s">
        <v>163</v>
      </c>
      <c r="H528" t="s">
        <v>21</v>
      </c>
      <c r="I528" t="s">
        <v>155</v>
      </c>
      <c r="K528" s="5"/>
      <c r="L528" s="3" t="s">
        <v>321</v>
      </c>
      <c r="M528" s="3" t="s">
        <v>496</v>
      </c>
    </row>
    <row r="529" spans="6:13" x14ac:dyDescent="0.35">
      <c r="F529" t="e">
        <v>#N/A</v>
      </c>
      <c r="G529" t="s">
        <v>111</v>
      </c>
      <c r="H529" t="s">
        <v>79</v>
      </c>
      <c r="I529" t="s">
        <v>109</v>
      </c>
      <c r="K529" s="5"/>
      <c r="L529" s="3" t="s">
        <v>321</v>
      </c>
      <c r="M529" s="3" t="s">
        <v>495</v>
      </c>
    </row>
    <row r="530" spans="6:13" x14ac:dyDescent="0.35">
      <c r="F530" t="e">
        <v>#N/A</v>
      </c>
      <c r="G530" t="s">
        <v>266</v>
      </c>
      <c r="H530" t="s">
        <v>79</v>
      </c>
      <c r="I530" t="s">
        <v>246</v>
      </c>
      <c r="K530" s="5"/>
      <c r="L530" s="3" t="s">
        <v>321</v>
      </c>
      <c r="M530" s="3" t="s">
        <v>495</v>
      </c>
    </row>
    <row r="531" spans="6:13" x14ac:dyDescent="0.35">
      <c r="F531" t="e">
        <v>#N/A</v>
      </c>
      <c r="G531" t="s">
        <v>143</v>
      </c>
      <c r="H531" t="s">
        <v>79</v>
      </c>
      <c r="I531" t="s">
        <v>141</v>
      </c>
      <c r="K531" s="5"/>
      <c r="L531" s="3" t="s">
        <v>321</v>
      </c>
      <c r="M531" s="3" t="s">
        <v>496</v>
      </c>
    </row>
    <row r="532" spans="6:13" x14ac:dyDescent="0.35">
      <c r="F532" t="e">
        <v>#N/A</v>
      </c>
      <c r="G532" t="s">
        <v>259</v>
      </c>
      <c r="H532" t="s">
        <v>79</v>
      </c>
      <c r="I532" t="s">
        <v>246</v>
      </c>
      <c r="K532" s="5"/>
      <c r="L532" s="3" t="s">
        <v>321</v>
      </c>
      <c r="M532" s="3" t="s">
        <v>496</v>
      </c>
    </row>
    <row r="533" spans="6:13" x14ac:dyDescent="0.35">
      <c r="F533" t="e">
        <v>#N/A</v>
      </c>
      <c r="G533" t="s">
        <v>51</v>
      </c>
      <c r="H533" t="s">
        <v>19</v>
      </c>
      <c r="I533" t="s">
        <v>44</v>
      </c>
      <c r="K533" s="5"/>
      <c r="L533" s="3" t="s">
        <v>321</v>
      </c>
      <c r="M533" s="3" t="s">
        <v>496</v>
      </c>
    </row>
    <row r="534" spans="6:13" x14ac:dyDescent="0.35">
      <c r="F534" t="e">
        <v>#N/A</v>
      </c>
      <c r="G534" t="s">
        <v>232</v>
      </c>
      <c r="H534" t="s">
        <v>147</v>
      </c>
      <c r="I534" t="s">
        <v>220</v>
      </c>
      <c r="K534" s="5"/>
      <c r="L534" s="3" t="s">
        <v>321</v>
      </c>
      <c r="M534" s="3" t="s">
        <v>496</v>
      </c>
    </row>
    <row r="535" spans="6:13" x14ac:dyDescent="0.35">
      <c r="F535" t="e">
        <v>#N/A</v>
      </c>
      <c r="G535" t="s">
        <v>189</v>
      </c>
      <c r="H535" t="s">
        <v>19</v>
      </c>
      <c r="I535" t="s">
        <v>183</v>
      </c>
      <c r="K535" s="5"/>
      <c r="L535" s="3" t="s">
        <v>321</v>
      </c>
      <c r="M535" s="3" t="s">
        <v>496</v>
      </c>
    </row>
    <row r="536" spans="6:13" x14ac:dyDescent="0.35">
      <c r="F536" t="e">
        <v>#N/A</v>
      </c>
      <c r="G536" t="s">
        <v>265</v>
      </c>
      <c r="H536" t="s">
        <v>19</v>
      </c>
      <c r="I536" t="s">
        <v>246</v>
      </c>
      <c r="K536" s="5"/>
      <c r="L536" s="3" t="s">
        <v>321</v>
      </c>
      <c r="M536" s="3" t="s">
        <v>496</v>
      </c>
    </row>
    <row r="537" spans="6:13" x14ac:dyDescent="0.35">
      <c r="F537" t="e">
        <v>#N/A</v>
      </c>
      <c r="G537" t="s">
        <v>126</v>
      </c>
      <c r="H537" t="s">
        <v>15</v>
      </c>
      <c r="I537" t="s">
        <v>125</v>
      </c>
      <c r="K537" s="5"/>
      <c r="L537" s="3" t="s">
        <v>321</v>
      </c>
      <c r="M537" s="3" t="s">
        <v>496</v>
      </c>
    </row>
    <row r="538" spans="6:13" x14ac:dyDescent="0.35">
      <c r="F538" t="e">
        <v>#N/A</v>
      </c>
      <c r="G538" t="s">
        <v>248</v>
      </c>
      <c r="H538" t="s">
        <v>15</v>
      </c>
      <c r="I538" t="s">
        <v>246</v>
      </c>
      <c r="K538" s="5"/>
      <c r="L538" s="3" t="s">
        <v>321</v>
      </c>
      <c r="M538" s="3" t="s">
        <v>496</v>
      </c>
    </row>
    <row r="539" spans="6:13" x14ac:dyDescent="0.35">
      <c r="F539" t="e">
        <v>#N/A</v>
      </c>
      <c r="G539" t="s">
        <v>223</v>
      </c>
      <c r="H539" t="s">
        <v>64</v>
      </c>
      <c r="I539" t="s">
        <v>220</v>
      </c>
      <c r="K539" s="5"/>
      <c r="L539" s="3" t="s">
        <v>321</v>
      </c>
      <c r="M539" s="3" t="s">
        <v>496</v>
      </c>
    </row>
    <row r="540" spans="6:13" x14ac:dyDescent="0.35">
      <c r="F540" t="e">
        <v>#N/A</v>
      </c>
      <c r="G540" t="s">
        <v>115</v>
      </c>
      <c r="H540" t="s">
        <v>64</v>
      </c>
      <c r="I540" t="s">
        <v>116</v>
      </c>
      <c r="K540" s="5"/>
      <c r="L540" s="3" t="s">
        <v>321</v>
      </c>
      <c r="M540" s="3" t="s">
        <v>496</v>
      </c>
    </row>
    <row r="541" spans="6:13" x14ac:dyDescent="0.35">
      <c r="F541" t="e">
        <v>#N/A</v>
      </c>
      <c r="G541" t="s">
        <v>113</v>
      </c>
      <c r="H541" t="s">
        <v>64</v>
      </c>
      <c r="I541" t="s">
        <v>109</v>
      </c>
      <c r="K541" s="5"/>
      <c r="L541" s="3" t="s">
        <v>321</v>
      </c>
      <c r="M541" s="3" t="s">
        <v>496</v>
      </c>
    </row>
    <row r="542" spans="6:13" x14ac:dyDescent="0.35">
      <c r="F542" t="e">
        <v>#N/A</v>
      </c>
      <c r="G542" t="s">
        <v>88</v>
      </c>
      <c r="H542" t="s">
        <v>15</v>
      </c>
      <c r="I542" t="s">
        <v>85</v>
      </c>
      <c r="K542" s="5"/>
      <c r="L542" s="3" t="s">
        <v>321</v>
      </c>
      <c r="M542" s="3" t="s">
        <v>496</v>
      </c>
    </row>
    <row r="543" spans="6:13" x14ac:dyDescent="0.35">
      <c r="F543" t="e">
        <v>#N/A</v>
      </c>
      <c r="G543" t="s">
        <v>181</v>
      </c>
      <c r="H543" t="s">
        <v>147</v>
      </c>
      <c r="I543" t="s">
        <v>171</v>
      </c>
      <c r="K543" s="5"/>
      <c r="L543" s="3" t="s">
        <v>321</v>
      </c>
      <c r="M543" s="3" t="s">
        <v>496</v>
      </c>
    </row>
    <row r="544" spans="6:13" x14ac:dyDescent="0.35">
      <c r="F544" t="e">
        <v>#N/A</v>
      </c>
      <c r="G544" t="s">
        <v>216</v>
      </c>
      <c r="H544" t="s">
        <v>15</v>
      </c>
      <c r="I544" t="s">
        <v>197</v>
      </c>
      <c r="K544" s="5"/>
      <c r="L544" s="3" t="s">
        <v>321</v>
      </c>
      <c r="M544" s="3" t="s">
        <v>496</v>
      </c>
    </row>
    <row r="545" spans="6:13" x14ac:dyDescent="0.35">
      <c r="F545" t="e">
        <v>#N/A</v>
      </c>
      <c r="G545" t="s">
        <v>262</v>
      </c>
      <c r="H545" t="s">
        <v>35</v>
      </c>
      <c r="I545" t="s">
        <v>246</v>
      </c>
      <c r="K545" s="5"/>
      <c r="L545" s="3" t="s">
        <v>321</v>
      </c>
      <c r="M545" s="3" t="s">
        <v>496</v>
      </c>
    </row>
    <row r="547" spans="6:13" x14ac:dyDescent="0.35">
      <c r="F547" t="e">
        <v>#N/A</v>
      </c>
      <c r="G547" t="s">
        <v>148</v>
      </c>
      <c r="H547" t="s">
        <v>15</v>
      </c>
      <c r="I547" t="s">
        <v>141</v>
      </c>
      <c r="K547" s="5"/>
      <c r="L547" s="3" t="s">
        <v>321</v>
      </c>
      <c r="M547" s="3" t="s">
        <v>496</v>
      </c>
    </row>
    <row r="548" spans="6:13" x14ac:dyDescent="0.35">
      <c r="F548" t="e">
        <v>#N/A</v>
      </c>
      <c r="G548" t="s">
        <v>198</v>
      </c>
      <c r="H548" t="s">
        <v>15</v>
      </c>
      <c r="I548" t="s">
        <v>197</v>
      </c>
      <c r="K548" s="5"/>
      <c r="L548" s="3" t="s">
        <v>321</v>
      </c>
      <c r="M548" s="3" t="s">
        <v>496</v>
      </c>
    </row>
    <row r="549" spans="6:13" x14ac:dyDescent="0.35">
      <c r="F549" t="e">
        <v>#N/A</v>
      </c>
      <c r="G549" t="s">
        <v>63</v>
      </c>
      <c r="H549" t="s">
        <v>64</v>
      </c>
      <c r="I549" t="s">
        <v>61</v>
      </c>
      <c r="K549" s="5"/>
      <c r="L549" s="3" t="s">
        <v>321</v>
      </c>
      <c r="M549" s="3" t="s">
        <v>514</v>
      </c>
    </row>
    <row r="550" spans="6:13" x14ac:dyDescent="0.35">
      <c r="F550" t="e">
        <v>#N/A</v>
      </c>
      <c r="G550" t="s">
        <v>123</v>
      </c>
      <c r="H550" t="s">
        <v>21</v>
      </c>
      <c r="I550" t="s">
        <v>116</v>
      </c>
      <c r="K550" s="5"/>
      <c r="L550" s="3" t="s">
        <v>321</v>
      </c>
      <c r="M550" s="3" t="s">
        <v>496</v>
      </c>
    </row>
    <row r="551" spans="6:13" x14ac:dyDescent="0.35">
      <c r="F551" t="e">
        <v>#N/A</v>
      </c>
      <c r="G551" t="s">
        <v>87</v>
      </c>
      <c r="H551" t="s">
        <v>35</v>
      </c>
      <c r="I551" t="s">
        <v>85</v>
      </c>
      <c r="K551" s="5"/>
      <c r="L551" s="3" t="s">
        <v>321</v>
      </c>
      <c r="M551" s="3" t="s">
        <v>496</v>
      </c>
    </row>
    <row r="552" spans="6:13" x14ac:dyDescent="0.35">
      <c r="F552" t="e">
        <v>#N/A</v>
      </c>
      <c r="G552" t="s">
        <v>20</v>
      </c>
      <c r="H552" t="s">
        <v>21</v>
      </c>
      <c r="I552" t="s">
        <v>22</v>
      </c>
      <c r="J552" s="1"/>
      <c r="K552" s="7"/>
      <c r="L552" s="3" t="s">
        <v>321</v>
      </c>
      <c r="M552" s="3" t="s">
        <v>496</v>
      </c>
    </row>
    <row r="553" spans="6:13" x14ac:dyDescent="0.35">
      <c r="F553" t="e">
        <v>#N/A</v>
      </c>
      <c r="G553" t="s">
        <v>255</v>
      </c>
      <c r="H553" t="s">
        <v>21</v>
      </c>
      <c r="I553" t="s">
        <v>246</v>
      </c>
      <c r="K553" s="5"/>
      <c r="L553" s="3" t="s">
        <v>321</v>
      </c>
      <c r="M553" s="3" t="s">
        <v>496</v>
      </c>
    </row>
    <row r="554" spans="6:13" x14ac:dyDescent="0.35">
      <c r="F554" t="e">
        <v>#N/A</v>
      </c>
      <c r="G554" t="s">
        <v>264</v>
      </c>
      <c r="H554" t="s">
        <v>12</v>
      </c>
      <c r="I554" t="s">
        <v>246</v>
      </c>
      <c r="K554" s="5"/>
      <c r="L554" s="3" t="s">
        <v>321</v>
      </c>
      <c r="M554" s="3" t="s">
        <v>496</v>
      </c>
    </row>
    <row r="555" spans="6:13" x14ac:dyDescent="0.35">
      <c r="F555" t="e">
        <v>#N/A</v>
      </c>
      <c r="G555" t="s">
        <v>241</v>
      </c>
      <c r="H555" t="s">
        <v>12</v>
      </c>
      <c r="I555" t="s">
        <v>220</v>
      </c>
      <c r="K555" s="5"/>
      <c r="L555" s="3" t="s">
        <v>321</v>
      </c>
      <c r="M555" s="3" t="s">
        <v>496</v>
      </c>
    </row>
    <row r="556" spans="6:13" x14ac:dyDescent="0.35">
      <c r="F556" t="e">
        <v>#N/A</v>
      </c>
      <c r="G556" t="s">
        <v>90</v>
      </c>
      <c r="H556" t="s">
        <v>15</v>
      </c>
      <c r="I556" t="s">
        <v>85</v>
      </c>
      <c r="K556" s="5"/>
      <c r="L556" s="3" t="s">
        <v>321</v>
      </c>
      <c r="M556" s="3" t="s">
        <v>496</v>
      </c>
    </row>
    <row r="557" spans="6:13" x14ac:dyDescent="0.35">
      <c r="F557" t="e">
        <v>#N/A</v>
      </c>
      <c r="G557" t="s">
        <v>33</v>
      </c>
      <c r="H557" t="s">
        <v>15</v>
      </c>
      <c r="I557" t="s">
        <v>30</v>
      </c>
      <c r="J557" s="1"/>
      <c r="K557" s="7"/>
      <c r="L557" s="3" t="s">
        <v>321</v>
      </c>
      <c r="M557" s="3" t="s">
        <v>496</v>
      </c>
    </row>
    <row r="558" spans="6:13" x14ac:dyDescent="0.35">
      <c r="F558" t="e">
        <v>#N/A</v>
      </c>
      <c r="G558" t="s">
        <v>244</v>
      </c>
      <c r="H558" t="s">
        <v>15</v>
      </c>
      <c r="I558" t="s">
        <v>220</v>
      </c>
      <c r="K558" s="5"/>
      <c r="L558" s="3" t="s">
        <v>321</v>
      </c>
      <c r="M558" s="3" t="s">
        <v>496</v>
      </c>
    </row>
    <row r="559" spans="6:13" x14ac:dyDescent="0.35">
      <c r="F559" t="e">
        <v>#N/A</v>
      </c>
      <c r="G559" t="s">
        <v>80</v>
      </c>
      <c r="H559" t="s">
        <v>64</v>
      </c>
      <c r="I559" t="s">
        <v>74</v>
      </c>
      <c r="K559" s="5"/>
      <c r="L559" s="3" t="s">
        <v>321</v>
      </c>
      <c r="M559" s="3" t="s">
        <v>496</v>
      </c>
    </row>
    <row r="560" spans="6:13" x14ac:dyDescent="0.35">
      <c r="F560" t="e">
        <v>#N/A</v>
      </c>
      <c r="G560" t="s">
        <v>185</v>
      </c>
      <c r="H560" t="s">
        <v>64</v>
      </c>
      <c r="I560" t="s">
        <v>183</v>
      </c>
      <c r="K560" s="5"/>
      <c r="L560" s="3" t="s">
        <v>321</v>
      </c>
      <c r="M560" s="3" t="s">
        <v>496</v>
      </c>
    </row>
    <row r="561" spans="6:13" x14ac:dyDescent="0.35">
      <c r="F561" t="e">
        <v>#N/A</v>
      </c>
      <c r="G561" t="s">
        <v>191</v>
      </c>
      <c r="H561" t="s">
        <v>15</v>
      </c>
      <c r="I561" t="s">
        <v>183</v>
      </c>
      <c r="K561" s="5"/>
      <c r="L561" s="3" t="s">
        <v>321</v>
      </c>
      <c r="M561" s="3" t="s">
        <v>496</v>
      </c>
    </row>
    <row r="562" spans="6:13" x14ac:dyDescent="0.35">
      <c r="F562" t="e">
        <v>#N/A</v>
      </c>
      <c r="G562" t="s">
        <v>182</v>
      </c>
      <c r="H562" t="s">
        <v>19</v>
      </c>
      <c r="I562" t="s">
        <v>183</v>
      </c>
      <c r="K562" s="5"/>
      <c r="L562" s="3" t="s">
        <v>321</v>
      </c>
      <c r="M562" s="3" t="s">
        <v>496</v>
      </c>
    </row>
    <row r="563" spans="6:13" x14ac:dyDescent="0.35">
      <c r="F563" t="e">
        <v>#N/A</v>
      </c>
      <c r="G563" t="s">
        <v>172</v>
      </c>
      <c r="H563" t="s">
        <v>25</v>
      </c>
      <c r="I563" t="s">
        <v>171</v>
      </c>
      <c r="K563" s="5"/>
      <c r="L563" s="3" t="s">
        <v>321</v>
      </c>
      <c r="M563" s="3" t="s">
        <v>496</v>
      </c>
    </row>
    <row r="564" spans="6:13" x14ac:dyDescent="0.35">
      <c r="F564" t="e">
        <v>#N/A</v>
      </c>
      <c r="G564" t="s">
        <v>252</v>
      </c>
      <c r="H564">
        <v>7</v>
      </c>
      <c r="I564" t="s">
        <v>246</v>
      </c>
      <c r="K564" s="5"/>
      <c r="L564" s="3" t="s">
        <v>321</v>
      </c>
      <c r="M564" s="3" t="s">
        <v>496</v>
      </c>
    </row>
    <row r="565" spans="6:13" x14ac:dyDescent="0.35">
      <c r="F565" t="e">
        <v>#N/A</v>
      </c>
      <c r="G565" t="s">
        <v>153</v>
      </c>
      <c r="H565" t="s">
        <v>19</v>
      </c>
      <c r="I565" t="s">
        <v>141</v>
      </c>
      <c r="K565" s="5"/>
      <c r="L565" s="3" t="s">
        <v>321</v>
      </c>
      <c r="M565" s="3" t="s">
        <v>496</v>
      </c>
    </row>
    <row r="566" spans="6:13" x14ac:dyDescent="0.35">
      <c r="F566" t="e">
        <v>#N/A</v>
      </c>
      <c r="G566" t="s">
        <v>71</v>
      </c>
      <c r="H566" t="s">
        <v>64</v>
      </c>
      <c r="I566" t="s">
        <v>61</v>
      </c>
      <c r="K566" s="5"/>
      <c r="L566" s="3" t="s">
        <v>321</v>
      </c>
      <c r="M566" s="3" t="s">
        <v>496</v>
      </c>
    </row>
    <row r="567" spans="6:13" x14ac:dyDescent="0.35">
      <c r="F567" t="e">
        <v>#N/A</v>
      </c>
      <c r="G567" t="s">
        <v>253</v>
      </c>
      <c r="H567" t="s">
        <v>64</v>
      </c>
      <c r="I567" t="s">
        <v>246</v>
      </c>
      <c r="K567" s="5"/>
      <c r="L567" s="3" t="s">
        <v>321</v>
      </c>
      <c r="M567" s="3" t="s">
        <v>496</v>
      </c>
    </row>
    <row r="568" spans="6:13" x14ac:dyDescent="0.35">
      <c r="F568" t="e">
        <v>#N/A</v>
      </c>
      <c r="G568" t="s">
        <v>238</v>
      </c>
      <c r="H568" t="s">
        <v>21</v>
      </c>
      <c r="I568" t="s">
        <v>220</v>
      </c>
      <c r="K568" s="5"/>
      <c r="L568" s="3" t="s">
        <v>321</v>
      </c>
      <c r="M568" s="3" t="s">
        <v>496</v>
      </c>
    </row>
    <row r="569" spans="6:13" x14ac:dyDescent="0.35">
      <c r="F569" t="e">
        <v>#N/A</v>
      </c>
      <c r="G569" t="s">
        <v>280</v>
      </c>
      <c r="H569" t="s">
        <v>64</v>
      </c>
      <c r="I569" t="s">
        <v>246</v>
      </c>
      <c r="K569" s="5"/>
      <c r="L569" s="3" t="s">
        <v>321</v>
      </c>
      <c r="M569" s="3" t="s">
        <v>496</v>
      </c>
    </row>
    <row r="570" spans="6:13" x14ac:dyDescent="0.35">
      <c r="F570" t="e">
        <v>#N/A</v>
      </c>
      <c r="G570" t="s">
        <v>228</v>
      </c>
      <c r="H570" t="s">
        <v>12</v>
      </c>
      <c r="I570" t="s">
        <v>220</v>
      </c>
      <c r="K570" s="5"/>
      <c r="L570" s="3" t="s">
        <v>321</v>
      </c>
      <c r="M570" s="3" t="s">
        <v>496</v>
      </c>
    </row>
    <row r="571" spans="6:13" x14ac:dyDescent="0.35">
      <c r="F571" t="e">
        <v>#N/A</v>
      </c>
      <c r="G571" t="s">
        <v>274</v>
      </c>
      <c r="H571" t="s">
        <v>12</v>
      </c>
      <c r="I571" t="s">
        <v>246</v>
      </c>
      <c r="K571" s="5"/>
      <c r="L571" s="3" t="s">
        <v>321</v>
      </c>
      <c r="M571" s="3" t="s">
        <v>496</v>
      </c>
    </row>
    <row r="572" spans="6:13" x14ac:dyDescent="0.35">
      <c r="F572" t="e">
        <v>#N/A</v>
      </c>
      <c r="G572" t="s">
        <v>213</v>
      </c>
      <c r="H572" t="s">
        <v>12</v>
      </c>
      <c r="I572" t="s">
        <v>197</v>
      </c>
      <c r="K572" s="5"/>
      <c r="L572" s="3" t="s">
        <v>321</v>
      </c>
      <c r="M572" s="3" t="s">
        <v>496</v>
      </c>
    </row>
    <row r="573" spans="6:13" x14ac:dyDescent="0.35">
      <c r="F573" t="e">
        <v>#N/A</v>
      </c>
      <c r="G573" t="s">
        <v>146</v>
      </c>
      <c r="H573" t="s">
        <v>147</v>
      </c>
      <c r="I573" t="s">
        <v>141</v>
      </c>
      <c r="K573" s="5"/>
      <c r="L573" s="3" t="s">
        <v>321</v>
      </c>
      <c r="M573" s="3" t="s">
        <v>496</v>
      </c>
    </row>
    <row r="574" spans="6:13" x14ac:dyDescent="0.35">
      <c r="F574" t="e">
        <v>#N/A</v>
      </c>
      <c r="G574" t="s">
        <v>132</v>
      </c>
      <c r="H574" t="s">
        <v>64</v>
      </c>
      <c r="I574" t="s">
        <v>125</v>
      </c>
      <c r="K574" s="5"/>
      <c r="L574" s="3" t="s">
        <v>321</v>
      </c>
      <c r="M574" s="3" t="s">
        <v>496</v>
      </c>
    </row>
    <row r="575" spans="6:13" x14ac:dyDescent="0.35">
      <c r="F575" t="e">
        <v>#N/A</v>
      </c>
      <c r="G575" t="s">
        <v>78</v>
      </c>
      <c r="H575" t="s">
        <v>79</v>
      </c>
      <c r="I575" t="s">
        <v>74</v>
      </c>
      <c r="K575" s="5"/>
      <c r="L575" s="3" t="s">
        <v>321</v>
      </c>
      <c r="M575" s="3" t="s">
        <v>496</v>
      </c>
    </row>
    <row r="576" spans="6:13" x14ac:dyDescent="0.35">
      <c r="F576" t="e">
        <v>#N/A</v>
      </c>
      <c r="G576" t="s">
        <v>150</v>
      </c>
      <c r="H576">
        <v>7</v>
      </c>
      <c r="I576" t="s">
        <v>141</v>
      </c>
      <c r="K576" s="5"/>
      <c r="L576" s="3" t="s">
        <v>321</v>
      </c>
      <c r="M576" s="3" t="s">
        <v>496</v>
      </c>
    </row>
    <row r="577" spans="6:13" x14ac:dyDescent="0.35">
      <c r="F577" t="e">
        <v>#N/A</v>
      </c>
      <c r="G577" t="s">
        <v>250</v>
      </c>
      <c r="H577" t="s">
        <v>15</v>
      </c>
      <c r="I577" t="s">
        <v>246</v>
      </c>
      <c r="K577" s="5"/>
      <c r="L577" s="3" t="s">
        <v>321</v>
      </c>
      <c r="M577" s="3" t="s">
        <v>496</v>
      </c>
    </row>
    <row r="578" spans="6:13" x14ac:dyDescent="0.35">
      <c r="F578" t="e">
        <v>#N/A</v>
      </c>
      <c r="G578" t="s">
        <v>281</v>
      </c>
      <c r="H578" t="s">
        <v>15</v>
      </c>
      <c r="I578" t="s">
        <v>246</v>
      </c>
      <c r="K578" s="5"/>
      <c r="L578" s="3" t="s">
        <v>321</v>
      </c>
      <c r="M578" s="3" t="s">
        <v>496</v>
      </c>
    </row>
    <row r="579" spans="6:13" x14ac:dyDescent="0.35">
      <c r="F579" t="e">
        <v>#N/A</v>
      </c>
      <c r="G579" t="s">
        <v>75</v>
      </c>
      <c r="H579" t="s">
        <v>21</v>
      </c>
      <c r="I579" t="s">
        <v>74</v>
      </c>
      <c r="K579" s="5"/>
      <c r="L579" s="3" t="s">
        <v>321</v>
      </c>
      <c r="M579" s="3" t="s">
        <v>496</v>
      </c>
    </row>
    <row r="580" spans="6:13" x14ac:dyDescent="0.35">
      <c r="F580" t="e">
        <v>#N/A</v>
      </c>
      <c r="G580" t="s">
        <v>222</v>
      </c>
      <c r="H580" t="s">
        <v>15</v>
      </c>
      <c r="I580" t="s">
        <v>220</v>
      </c>
      <c r="K580" s="5"/>
      <c r="L580" s="3" t="s">
        <v>321</v>
      </c>
      <c r="M580" s="3" t="s">
        <v>496</v>
      </c>
    </row>
    <row r="581" spans="6:13" x14ac:dyDescent="0.35">
      <c r="F581" t="e">
        <v>#N/A</v>
      </c>
      <c r="G581" t="s">
        <v>199</v>
      </c>
      <c r="H581" t="s">
        <v>15</v>
      </c>
      <c r="I581" t="s">
        <v>197</v>
      </c>
      <c r="K581" s="5"/>
      <c r="L581" s="3" t="s">
        <v>321</v>
      </c>
      <c r="M581" s="3" t="s">
        <v>496</v>
      </c>
    </row>
    <row r="582" spans="6:13" x14ac:dyDescent="0.35">
      <c r="F582" t="e">
        <v>#N/A</v>
      </c>
      <c r="G582" t="s">
        <v>257</v>
      </c>
      <c r="H582" t="s">
        <v>15</v>
      </c>
      <c r="I582" t="s">
        <v>246</v>
      </c>
      <c r="K582" s="5"/>
      <c r="L582" s="3" t="s">
        <v>321</v>
      </c>
      <c r="M582" s="3" t="s">
        <v>496</v>
      </c>
    </row>
    <row r="583" spans="6:13" x14ac:dyDescent="0.35">
      <c r="F583" t="e">
        <v>#N/A</v>
      </c>
      <c r="G583" t="s">
        <v>174</v>
      </c>
      <c r="H583" t="s">
        <v>15</v>
      </c>
      <c r="I583" t="s">
        <v>171</v>
      </c>
      <c r="K583" s="5"/>
      <c r="L583" s="3" t="s">
        <v>321</v>
      </c>
      <c r="M583" s="3" t="s">
        <v>496</v>
      </c>
    </row>
    <row r="584" spans="6:13" x14ac:dyDescent="0.35">
      <c r="F584" t="e">
        <v>#N/A</v>
      </c>
      <c r="G584" t="s">
        <v>251</v>
      </c>
      <c r="H584" t="s">
        <v>15</v>
      </c>
      <c r="I584" t="s">
        <v>246</v>
      </c>
      <c r="K584" s="5"/>
      <c r="L584" s="3" t="s">
        <v>321</v>
      </c>
      <c r="M584" s="3" t="s">
        <v>496</v>
      </c>
    </row>
    <row r="585" spans="6:13" x14ac:dyDescent="0.35">
      <c r="F585" t="e">
        <v>#N/A</v>
      </c>
      <c r="G585" t="s">
        <v>168</v>
      </c>
      <c r="H585" t="s">
        <v>79</v>
      </c>
      <c r="I585" t="s">
        <v>165</v>
      </c>
      <c r="K585" s="5"/>
      <c r="L585" s="3" t="s">
        <v>321</v>
      </c>
      <c r="M585" s="3" t="s">
        <v>510</v>
      </c>
    </row>
    <row r="586" spans="6:13" x14ac:dyDescent="0.35">
      <c r="F586" t="e">
        <v>#N/A</v>
      </c>
      <c r="G586" t="s">
        <v>243</v>
      </c>
      <c r="H586" t="s">
        <v>15</v>
      </c>
      <c r="I586" t="s">
        <v>220</v>
      </c>
      <c r="K586" s="5"/>
      <c r="L586" s="3" t="s">
        <v>321</v>
      </c>
      <c r="M586" s="3" t="s">
        <v>496</v>
      </c>
    </row>
    <row r="587" spans="6:13" x14ac:dyDescent="0.35">
      <c r="F587" t="e">
        <v>#N/A</v>
      </c>
      <c r="G587" t="s">
        <v>279</v>
      </c>
      <c r="H587" t="s">
        <v>21</v>
      </c>
      <c r="I587" t="s">
        <v>246</v>
      </c>
      <c r="K587" s="5"/>
      <c r="L587" s="3" t="s">
        <v>321</v>
      </c>
      <c r="M587" s="3" t="s">
        <v>496</v>
      </c>
    </row>
    <row r="588" spans="6:13" x14ac:dyDescent="0.35">
      <c r="F588" t="e">
        <v>#N/A</v>
      </c>
      <c r="G588" t="s">
        <v>275</v>
      </c>
      <c r="H588" t="s">
        <v>15</v>
      </c>
      <c r="I588" t="s">
        <v>246</v>
      </c>
      <c r="K588" s="5"/>
      <c r="L588" s="3" t="s">
        <v>321</v>
      </c>
      <c r="M588" s="3" t="s">
        <v>496</v>
      </c>
    </row>
    <row r="589" spans="6:13" x14ac:dyDescent="0.35">
      <c r="F589" t="e">
        <v>#N/A</v>
      </c>
      <c r="G589" t="s">
        <v>136</v>
      </c>
      <c r="H589" t="s">
        <v>64</v>
      </c>
      <c r="I589" t="s">
        <v>134</v>
      </c>
      <c r="K589" s="5"/>
      <c r="L589" s="3" t="s">
        <v>321</v>
      </c>
      <c r="M589" s="3" t="s">
        <v>496</v>
      </c>
    </row>
    <row r="590" spans="6:13" x14ac:dyDescent="0.35">
      <c r="F590" t="e">
        <v>#N/A</v>
      </c>
      <c r="G590" t="s">
        <v>356</v>
      </c>
      <c r="I590" t="s">
        <v>289</v>
      </c>
      <c r="K590" s="5"/>
      <c r="L590" s="3" t="s">
        <v>321</v>
      </c>
      <c r="M590" s="3" t="s">
        <v>512</v>
      </c>
    </row>
    <row r="591" spans="6:13" x14ac:dyDescent="0.35">
      <c r="F591" t="e">
        <v>#N/A</v>
      </c>
      <c r="G591" t="s">
        <v>151</v>
      </c>
      <c r="H591" t="s">
        <v>64</v>
      </c>
      <c r="I591" t="s">
        <v>141</v>
      </c>
      <c r="K591" s="5"/>
      <c r="L591" s="3" t="s">
        <v>321</v>
      </c>
      <c r="M591" s="3" t="s">
        <v>496</v>
      </c>
    </row>
    <row r="592" spans="6:13" x14ac:dyDescent="0.35">
      <c r="F592" t="e">
        <v>#N/A</v>
      </c>
      <c r="G592" t="s">
        <v>144</v>
      </c>
      <c r="H592" t="s">
        <v>15</v>
      </c>
      <c r="I592" t="s">
        <v>141</v>
      </c>
      <c r="K592" s="5"/>
      <c r="L592" s="3" t="s">
        <v>321</v>
      </c>
      <c r="M592" s="3" t="s">
        <v>496</v>
      </c>
    </row>
    <row r="593" spans="6:13" x14ac:dyDescent="0.35">
      <c r="F593" t="e">
        <v>#N/A</v>
      </c>
      <c r="G593" t="s">
        <v>178</v>
      </c>
      <c r="H593" t="s">
        <v>64</v>
      </c>
      <c r="I593" t="s">
        <v>171</v>
      </c>
      <c r="K593" s="5"/>
      <c r="L593" s="3" t="s">
        <v>321</v>
      </c>
      <c r="M593" s="3" t="s">
        <v>496</v>
      </c>
    </row>
    <row r="594" spans="6:13" x14ac:dyDescent="0.35">
      <c r="F594" t="e">
        <v>#N/A</v>
      </c>
      <c r="G594" t="s">
        <v>179</v>
      </c>
      <c r="H594" t="s">
        <v>15</v>
      </c>
      <c r="I594" t="s">
        <v>171</v>
      </c>
      <c r="K594" s="5"/>
      <c r="L594" s="3" t="s">
        <v>321</v>
      </c>
      <c r="M594" s="3" t="s">
        <v>496</v>
      </c>
    </row>
    <row r="595" spans="6:13" x14ac:dyDescent="0.35">
      <c r="F595" t="e">
        <v>#N/A</v>
      </c>
      <c r="G595" t="s">
        <v>84</v>
      </c>
      <c r="H595" t="s">
        <v>64</v>
      </c>
      <c r="I595" t="s">
        <v>85</v>
      </c>
      <c r="K595" s="5"/>
      <c r="L595" s="3" t="s">
        <v>321</v>
      </c>
      <c r="M595" s="3"/>
    </row>
  </sheetData>
  <autoFilter ref="A3:AW289">
    <sortState ref="A3:AI264">
      <sortCondition descending="1" ref="T2:T264"/>
    </sortState>
  </autoFilter>
  <sortState ref="B305:C431">
    <sortCondition ref="B305:B4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237"/>
  <sheetViews>
    <sheetView tabSelected="1" topLeftCell="B1" zoomScale="85" zoomScaleNormal="85" workbookViewId="0">
      <pane xSplit="3160" ySplit="1500" activePane="bottomRight"/>
      <selection activeCell="B2" sqref="B1:B1048576"/>
      <selection pane="topRight" activeCell="F1" sqref="F1:G1048576"/>
      <selection pane="bottomLeft" activeCell="B230" sqref="A230:XFD422"/>
      <selection pane="bottomRight" activeCell="F227" sqref="F227"/>
    </sheetView>
  </sheetViews>
  <sheetFormatPr defaultRowHeight="14.5" x14ac:dyDescent="0.35"/>
  <cols>
    <col min="1" max="1" width="17.453125" customWidth="1"/>
    <col min="2" max="2" width="17.90625" customWidth="1"/>
    <col min="3" max="3" width="3.81640625" customWidth="1"/>
    <col min="4" max="4" width="7.26953125" customWidth="1"/>
    <col min="5" max="5" width="15.54296875" customWidth="1"/>
    <col min="6" max="6" width="11.26953125" customWidth="1"/>
    <col min="7" max="8" width="3.36328125" customWidth="1"/>
    <col min="9" max="9" width="11.36328125" customWidth="1"/>
    <col min="10" max="39" width="3.36328125" customWidth="1"/>
    <col min="40" max="43" width="3.54296875" customWidth="1"/>
    <col min="44" max="48" width="3.36328125" customWidth="1"/>
  </cols>
  <sheetData>
    <row r="2" spans="1:50" x14ac:dyDescent="0.35">
      <c r="E2" s="5"/>
      <c r="M2" t="s">
        <v>848</v>
      </c>
      <c r="AX2" t="s">
        <v>697</v>
      </c>
    </row>
    <row r="3" spans="1:50" x14ac:dyDescent="0.35">
      <c r="A3" t="s">
        <v>660</v>
      </c>
      <c r="B3" t="s">
        <v>0</v>
      </c>
      <c r="C3" t="s">
        <v>2</v>
      </c>
      <c r="D3" t="s">
        <v>3</v>
      </c>
      <c r="E3" s="5" t="s">
        <v>367</v>
      </c>
      <c r="F3" t="s">
        <v>518</v>
      </c>
      <c r="G3" t="s">
        <v>842</v>
      </c>
      <c r="H3" t="s">
        <v>843</v>
      </c>
      <c r="I3" t="s">
        <v>844</v>
      </c>
      <c r="J3" t="s">
        <v>845</v>
      </c>
      <c r="K3" t="s">
        <v>846</v>
      </c>
      <c r="L3" t="s">
        <v>847</v>
      </c>
      <c r="M3" t="s">
        <v>849</v>
      </c>
      <c r="N3" t="s">
        <v>5</v>
      </c>
      <c r="O3" t="s">
        <v>799</v>
      </c>
      <c r="P3" t="s">
        <v>800</v>
      </c>
      <c r="Q3" t="s">
        <v>801</v>
      </c>
      <c r="R3" t="s">
        <v>802</v>
      </c>
      <c r="S3" t="s">
        <v>853</v>
      </c>
      <c r="T3" t="s">
        <v>854</v>
      </c>
      <c r="U3" t="s">
        <v>855</v>
      </c>
      <c r="V3" t="s">
        <v>856</v>
      </c>
      <c r="W3" t="s">
        <v>857</v>
      </c>
      <c r="X3" t="s">
        <v>858</v>
      </c>
      <c r="Y3" t="s">
        <v>859</v>
      </c>
      <c r="Z3" t="s">
        <v>861</v>
      </c>
      <c r="AA3" t="s">
        <v>862</v>
      </c>
      <c r="AB3" t="s">
        <v>863</v>
      </c>
      <c r="AC3" t="s">
        <v>864</v>
      </c>
      <c r="AD3" t="s">
        <v>865</v>
      </c>
      <c r="AE3" t="s">
        <v>866</v>
      </c>
      <c r="AF3" t="s">
        <v>880</v>
      </c>
      <c r="AG3" t="s">
        <v>866</v>
      </c>
      <c r="AH3" t="s">
        <v>880</v>
      </c>
      <c r="AI3" t="s">
        <v>866</v>
      </c>
      <c r="AJ3" t="s">
        <v>880</v>
      </c>
      <c r="AK3" t="s">
        <v>902</v>
      </c>
      <c r="AL3" t="s">
        <v>903</v>
      </c>
      <c r="AM3" t="s">
        <v>881</v>
      </c>
      <c r="AN3" t="s">
        <v>882</v>
      </c>
      <c r="AO3" t="s">
        <v>912</v>
      </c>
      <c r="AP3" t="s">
        <v>913</v>
      </c>
      <c r="AQ3" t="s">
        <v>914</v>
      </c>
      <c r="AR3" t="s">
        <v>883</v>
      </c>
      <c r="AS3" t="s">
        <v>886</v>
      </c>
      <c r="AT3" t="s">
        <v>884</v>
      </c>
      <c r="AU3" t="s">
        <v>885</v>
      </c>
    </row>
    <row r="4" spans="1:50" x14ac:dyDescent="0.35">
      <c r="A4" s="5"/>
      <c r="B4" s="5"/>
      <c r="C4" s="5"/>
      <c r="D4" s="5"/>
      <c r="E4" s="5"/>
      <c r="F4" s="5"/>
      <c r="G4" s="5">
        <v>44506</v>
      </c>
      <c r="H4" s="5">
        <v>44534</v>
      </c>
      <c r="I4" s="5">
        <v>44540</v>
      </c>
      <c r="J4" s="5">
        <v>44614</v>
      </c>
      <c r="K4" s="5">
        <v>44661</v>
      </c>
      <c r="L4" s="5">
        <v>44675</v>
      </c>
      <c r="M4" s="5">
        <v>44689</v>
      </c>
      <c r="N4" s="5">
        <v>44686</v>
      </c>
      <c r="O4" s="5">
        <v>44688</v>
      </c>
      <c r="P4" s="5">
        <v>44688</v>
      </c>
      <c r="Q4" s="5">
        <v>44688</v>
      </c>
      <c r="R4" s="5">
        <v>44688</v>
      </c>
      <c r="S4" s="5">
        <v>44710</v>
      </c>
      <c r="T4" s="5">
        <v>44724</v>
      </c>
      <c r="U4" s="5">
        <v>44727</v>
      </c>
      <c r="V4" s="5">
        <v>44729</v>
      </c>
      <c r="W4" s="5">
        <v>44746</v>
      </c>
      <c r="X4" s="5">
        <v>44787</v>
      </c>
      <c r="Y4" s="5">
        <v>44787</v>
      </c>
      <c r="Z4" s="5">
        <v>44806</v>
      </c>
      <c r="AA4" s="5">
        <v>44806</v>
      </c>
      <c r="AB4" s="5">
        <v>44808</v>
      </c>
      <c r="AC4" s="5">
        <v>44805</v>
      </c>
      <c r="AD4" s="5">
        <v>44807</v>
      </c>
      <c r="AE4" s="5">
        <v>44815</v>
      </c>
      <c r="AF4" s="5">
        <v>44815</v>
      </c>
      <c r="AG4" s="5">
        <v>44819</v>
      </c>
      <c r="AH4" s="5">
        <v>44819</v>
      </c>
      <c r="AI4" s="5">
        <v>44821</v>
      </c>
      <c r="AJ4" s="5">
        <v>44821</v>
      </c>
      <c r="AK4" s="5">
        <v>44814</v>
      </c>
      <c r="AL4" s="5">
        <v>44821</v>
      </c>
      <c r="AM4" s="5">
        <v>44814</v>
      </c>
      <c r="AN4" s="5">
        <v>44790</v>
      </c>
      <c r="AO4" s="5">
        <v>44824</v>
      </c>
      <c r="AP4" s="5">
        <v>44825</v>
      </c>
      <c r="AQ4" s="5">
        <v>44826</v>
      </c>
      <c r="AR4" s="5">
        <v>44828</v>
      </c>
      <c r="AS4" s="5">
        <v>44832</v>
      </c>
      <c r="AT4" s="5">
        <v>44832</v>
      </c>
      <c r="AU4" s="5">
        <v>44832</v>
      </c>
      <c r="AV4" s="5"/>
      <c r="AW4" s="5"/>
      <c r="AX4" t="s">
        <v>345</v>
      </c>
    </row>
    <row r="5" spans="1:50" x14ac:dyDescent="0.35">
      <c r="A5" t="s">
        <v>543</v>
      </c>
      <c r="B5" t="s">
        <v>6</v>
      </c>
      <c r="C5" t="s">
        <v>809</v>
      </c>
      <c r="D5" t="s">
        <v>28</v>
      </c>
      <c r="E5" s="17">
        <v>44592</v>
      </c>
      <c r="F5" s="3" t="s">
        <v>887</v>
      </c>
      <c r="L5" t="s">
        <v>10</v>
      </c>
      <c r="S5" t="s">
        <v>10</v>
      </c>
      <c r="Y5" t="s">
        <v>10</v>
      </c>
      <c r="AW5">
        <f t="shared" ref="AW5:AW36" si="0">COUNTA(G5:AU5)</f>
        <v>3</v>
      </c>
    </row>
    <row r="6" spans="1:50" x14ac:dyDescent="0.35">
      <c r="A6" t="s">
        <v>544</v>
      </c>
      <c r="B6" t="s">
        <v>18</v>
      </c>
      <c r="C6" t="s">
        <v>13</v>
      </c>
      <c r="D6" t="s">
        <v>28</v>
      </c>
      <c r="E6" s="17">
        <v>44592</v>
      </c>
      <c r="F6" s="3" t="s">
        <v>888</v>
      </c>
      <c r="M6" t="s">
        <v>10</v>
      </c>
      <c r="AW6">
        <f t="shared" si="0"/>
        <v>1</v>
      </c>
    </row>
    <row r="7" spans="1:50" x14ac:dyDescent="0.35">
      <c r="A7" t="s">
        <v>545</v>
      </c>
      <c r="B7" t="s">
        <v>34</v>
      </c>
      <c r="C7" t="s">
        <v>22</v>
      </c>
      <c r="D7" t="s">
        <v>35</v>
      </c>
      <c r="E7" s="17">
        <v>44592</v>
      </c>
      <c r="F7" s="3" t="s">
        <v>887</v>
      </c>
      <c r="M7" t="s">
        <v>10</v>
      </c>
      <c r="N7" t="s">
        <v>10</v>
      </c>
      <c r="S7" t="s">
        <v>10</v>
      </c>
      <c r="V7" t="s">
        <v>10</v>
      </c>
      <c r="X7" t="s">
        <v>10</v>
      </c>
      <c r="AW7">
        <f t="shared" si="0"/>
        <v>5</v>
      </c>
      <c r="AX7" t="s">
        <v>698</v>
      </c>
    </row>
    <row r="8" spans="1:50" x14ac:dyDescent="0.35">
      <c r="A8" t="s">
        <v>546</v>
      </c>
      <c r="B8" t="s">
        <v>31</v>
      </c>
      <c r="C8" t="s">
        <v>22</v>
      </c>
      <c r="D8" t="s">
        <v>32</v>
      </c>
      <c r="E8" s="17">
        <v>44592</v>
      </c>
      <c r="F8" s="3" t="s">
        <v>887</v>
      </c>
      <c r="K8" t="s">
        <v>10</v>
      </c>
      <c r="L8" t="s">
        <v>10</v>
      </c>
      <c r="M8" t="s">
        <v>10</v>
      </c>
      <c r="N8" t="s">
        <v>10</v>
      </c>
      <c r="S8" t="s">
        <v>10</v>
      </c>
      <c r="X8" t="s">
        <v>10</v>
      </c>
      <c r="Z8" t="s">
        <v>10</v>
      </c>
      <c r="AB8" t="s">
        <v>10</v>
      </c>
      <c r="AD8" t="s">
        <v>10</v>
      </c>
      <c r="AW8">
        <f t="shared" si="0"/>
        <v>9</v>
      </c>
    </row>
    <row r="9" spans="1:50" x14ac:dyDescent="0.35">
      <c r="A9" t="s">
        <v>547</v>
      </c>
      <c r="B9" t="s">
        <v>24</v>
      </c>
      <c r="C9" t="s">
        <v>22</v>
      </c>
      <c r="D9" t="s">
        <v>28</v>
      </c>
      <c r="E9" s="17">
        <v>44592</v>
      </c>
      <c r="F9" s="3" t="s">
        <v>889</v>
      </c>
      <c r="AM9" t="s">
        <v>10</v>
      </c>
      <c r="AN9" t="s">
        <v>10</v>
      </c>
      <c r="AR9" t="s">
        <v>10</v>
      </c>
      <c r="AW9">
        <f t="shared" si="0"/>
        <v>3</v>
      </c>
    </row>
    <row r="10" spans="1:50" x14ac:dyDescent="0.35">
      <c r="A10" t="s">
        <v>548</v>
      </c>
      <c r="B10" t="s">
        <v>14</v>
      </c>
      <c r="C10" t="s">
        <v>810</v>
      </c>
      <c r="D10" t="s">
        <v>17</v>
      </c>
      <c r="E10" s="17">
        <v>44592</v>
      </c>
      <c r="F10" s="3" t="s">
        <v>890</v>
      </c>
      <c r="M10" t="s">
        <v>10</v>
      </c>
      <c r="AE10" t="s">
        <v>10</v>
      </c>
      <c r="AG10" t="s">
        <v>10</v>
      </c>
      <c r="AI10" t="s">
        <v>10</v>
      </c>
      <c r="AW10">
        <f t="shared" si="0"/>
        <v>4</v>
      </c>
    </row>
    <row r="11" spans="1:50" x14ac:dyDescent="0.35">
      <c r="A11" t="s">
        <v>549</v>
      </c>
      <c r="B11" t="s">
        <v>23</v>
      </c>
      <c r="C11" t="s">
        <v>22</v>
      </c>
      <c r="D11" t="s">
        <v>32</v>
      </c>
      <c r="E11" s="17">
        <v>44592</v>
      </c>
      <c r="F11" s="3" t="s">
        <v>887</v>
      </c>
      <c r="Y11" t="s">
        <v>10</v>
      </c>
      <c r="AW11">
        <f t="shared" si="0"/>
        <v>1</v>
      </c>
    </row>
    <row r="12" spans="1:50" x14ac:dyDescent="0.35">
      <c r="A12" t="s">
        <v>550</v>
      </c>
      <c r="B12" t="s">
        <v>41</v>
      </c>
      <c r="C12" t="s">
        <v>26</v>
      </c>
      <c r="D12" t="s">
        <v>32</v>
      </c>
      <c r="E12" s="17">
        <v>44592</v>
      </c>
      <c r="F12" s="3" t="s">
        <v>891</v>
      </c>
      <c r="J12" t="s">
        <v>10</v>
      </c>
      <c r="K12" t="s">
        <v>10</v>
      </c>
      <c r="M12" t="s">
        <v>10</v>
      </c>
      <c r="S12" t="s">
        <v>10</v>
      </c>
      <c r="V12" t="s">
        <v>10</v>
      </c>
      <c r="Y12" t="s">
        <v>10</v>
      </c>
      <c r="AA12" t="s">
        <v>10</v>
      </c>
      <c r="AB12" t="s">
        <v>10</v>
      </c>
      <c r="AC12" t="s">
        <v>10</v>
      </c>
      <c r="AU12" t="s">
        <v>10</v>
      </c>
      <c r="AW12">
        <f t="shared" si="0"/>
        <v>10</v>
      </c>
      <c r="AX12" t="s">
        <v>851</v>
      </c>
    </row>
    <row r="13" spans="1:50" x14ac:dyDescent="0.35">
      <c r="A13" t="s">
        <v>551</v>
      </c>
      <c r="B13" t="s">
        <v>27</v>
      </c>
      <c r="C13" t="s">
        <v>22</v>
      </c>
      <c r="D13" t="s">
        <v>28</v>
      </c>
      <c r="E13" s="17">
        <v>44592</v>
      </c>
      <c r="F13" s="3" t="s">
        <v>892</v>
      </c>
      <c r="S13" t="s">
        <v>10</v>
      </c>
      <c r="T13" t="s">
        <v>10</v>
      </c>
      <c r="Z13" t="s">
        <v>10</v>
      </c>
      <c r="AB13" t="s">
        <v>10</v>
      </c>
      <c r="AW13">
        <f t="shared" si="0"/>
        <v>4</v>
      </c>
    </row>
    <row r="14" spans="1:50" x14ac:dyDescent="0.35">
      <c r="A14" t="s">
        <v>552</v>
      </c>
      <c r="B14" t="s">
        <v>81</v>
      </c>
      <c r="C14" t="s">
        <v>61</v>
      </c>
      <c r="D14" t="s">
        <v>32</v>
      </c>
      <c r="E14" s="17">
        <v>44592</v>
      </c>
      <c r="F14" s="3" t="s">
        <v>887</v>
      </c>
      <c r="J14" t="s">
        <v>10</v>
      </c>
      <c r="K14" t="s">
        <v>10</v>
      </c>
      <c r="L14" t="s">
        <v>10</v>
      </c>
      <c r="M14" t="s">
        <v>10</v>
      </c>
      <c r="S14" t="s">
        <v>10</v>
      </c>
      <c r="V14" t="s">
        <v>10</v>
      </c>
      <c r="Y14" t="s">
        <v>10</v>
      </c>
      <c r="AW14">
        <f t="shared" si="0"/>
        <v>7</v>
      </c>
    </row>
    <row r="15" spans="1:50" x14ac:dyDescent="0.35">
      <c r="A15" t="s">
        <v>553</v>
      </c>
      <c r="B15" t="s">
        <v>38</v>
      </c>
      <c r="C15" t="s">
        <v>22</v>
      </c>
      <c r="D15" t="s">
        <v>17</v>
      </c>
      <c r="E15" s="17">
        <v>44592</v>
      </c>
      <c r="F15" s="3" t="s">
        <v>893</v>
      </c>
      <c r="J15" t="s">
        <v>10</v>
      </c>
      <c r="M15" t="s">
        <v>10</v>
      </c>
      <c r="N15" t="s">
        <v>10</v>
      </c>
      <c r="AW15">
        <f t="shared" si="0"/>
        <v>3</v>
      </c>
      <c r="AX15" t="s">
        <v>803</v>
      </c>
    </row>
    <row r="16" spans="1:50" x14ac:dyDescent="0.35">
      <c r="A16" t="s">
        <v>554</v>
      </c>
      <c r="B16" t="s">
        <v>42</v>
      </c>
      <c r="C16" t="s">
        <v>26</v>
      </c>
      <c r="D16" t="s">
        <v>17</v>
      </c>
      <c r="E16" s="17">
        <v>44592</v>
      </c>
      <c r="F16" s="3" t="s">
        <v>894</v>
      </c>
      <c r="M16" t="s">
        <v>10</v>
      </c>
      <c r="N16" t="s">
        <v>10</v>
      </c>
      <c r="S16" t="s">
        <v>10</v>
      </c>
      <c r="AW16">
        <f t="shared" si="0"/>
        <v>3</v>
      </c>
    </row>
    <row r="17" spans="1:50" x14ac:dyDescent="0.35">
      <c r="A17" t="s">
        <v>555</v>
      </c>
      <c r="B17" t="s">
        <v>39</v>
      </c>
      <c r="C17" t="s">
        <v>30</v>
      </c>
      <c r="D17" t="s">
        <v>340</v>
      </c>
      <c r="E17" s="17">
        <v>44592</v>
      </c>
      <c r="F17" s="17">
        <v>44821</v>
      </c>
      <c r="AL17" t="s">
        <v>10</v>
      </c>
      <c r="AW17">
        <f t="shared" si="0"/>
        <v>1</v>
      </c>
    </row>
    <row r="18" spans="1:50" x14ac:dyDescent="0.35">
      <c r="A18" t="s">
        <v>556</v>
      </c>
      <c r="B18" t="s">
        <v>29</v>
      </c>
      <c r="C18" t="s">
        <v>22</v>
      </c>
      <c r="D18" t="s">
        <v>17</v>
      </c>
      <c r="E18" s="17">
        <v>44592</v>
      </c>
      <c r="F18" s="3" t="s">
        <v>890</v>
      </c>
      <c r="M18" t="s">
        <v>10</v>
      </c>
      <c r="N18" t="s">
        <v>10</v>
      </c>
      <c r="T18" t="s">
        <v>10</v>
      </c>
      <c r="Z18" t="s">
        <v>10</v>
      </c>
      <c r="AB18" t="s">
        <v>10</v>
      </c>
      <c r="AC18" t="s">
        <v>10</v>
      </c>
      <c r="AD18" t="s">
        <v>10</v>
      </c>
      <c r="AE18" t="s">
        <v>10</v>
      </c>
      <c r="AG18" t="s">
        <v>10</v>
      </c>
      <c r="AI18" t="s">
        <v>10</v>
      </c>
      <c r="AW18">
        <f t="shared" si="0"/>
        <v>10</v>
      </c>
      <c r="AX18" t="s">
        <v>851</v>
      </c>
    </row>
    <row r="19" spans="1:50" x14ac:dyDescent="0.35">
      <c r="A19" t="s">
        <v>557</v>
      </c>
      <c r="B19" t="s">
        <v>40</v>
      </c>
      <c r="C19" t="s">
        <v>26</v>
      </c>
      <c r="D19" t="s">
        <v>28</v>
      </c>
      <c r="E19" s="17">
        <v>44592</v>
      </c>
      <c r="F19" s="3" t="s">
        <v>888</v>
      </c>
      <c r="L19" t="s">
        <v>10</v>
      </c>
      <c r="M19" t="s">
        <v>10</v>
      </c>
      <c r="AW19">
        <f t="shared" si="0"/>
        <v>2</v>
      </c>
    </row>
    <row r="20" spans="1:50" x14ac:dyDescent="0.35">
      <c r="A20" t="s">
        <v>558</v>
      </c>
      <c r="B20" t="s">
        <v>50</v>
      </c>
      <c r="C20" t="s">
        <v>30</v>
      </c>
      <c r="D20" t="s">
        <v>28</v>
      </c>
      <c r="E20" s="17">
        <v>44685</v>
      </c>
      <c r="F20" s="3" t="s">
        <v>888</v>
      </c>
      <c r="M20" t="s">
        <v>10</v>
      </c>
      <c r="AW20">
        <f t="shared" si="0"/>
        <v>1</v>
      </c>
    </row>
    <row r="21" spans="1:50" x14ac:dyDescent="0.35">
      <c r="A21" t="s">
        <v>559</v>
      </c>
      <c r="B21" t="s">
        <v>48</v>
      </c>
      <c r="C21" t="s">
        <v>26</v>
      </c>
      <c r="D21" t="s">
        <v>32</v>
      </c>
      <c r="E21" s="17">
        <v>44592</v>
      </c>
      <c r="F21" s="3" t="s">
        <v>896</v>
      </c>
      <c r="K21" t="s">
        <v>10</v>
      </c>
      <c r="M21" t="s">
        <v>10</v>
      </c>
      <c r="N21" t="s">
        <v>10</v>
      </c>
      <c r="V21" t="s">
        <v>10</v>
      </c>
      <c r="AW21">
        <f t="shared" si="0"/>
        <v>4</v>
      </c>
    </row>
    <row r="22" spans="1:50" x14ac:dyDescent="0.35">
      <c r="A22" t="s">
        <v>560</v>
      </c>
      <c r="B22" t="s">
        <v>43</v>
      </c>
      <c r="C22" t="s">
        <v>30</v>
      </c>
      <c r="D22" t="s">
        <v>28</v>
      </c>
      <c r="E22" s="17">
        <v>44592</v>
      </c>
      <c r="F22" s="3" t="s">
        <v>887</v>
      </c>
      <c r="L22" t="s">
        <v>10</v>
      </c>
      <c r="S22" t="s">
        <v>10</v>
      </c>
      <c r="X22" t="s">
        <v>10</v>
      </c>
      <c r="AW22">
        <f t="shared" si="0"/>
        <v>3</v>
      </c>
    </row>
    <row r="23" spans="1:50" x14ac:dyDescent="0.35">
      <c r="A23" t="s">
        <v>561</v>
      </c>
      <c r="B23" t="s">
        <v>46</v>
      </c>
      <c r="C23" t="s">
        <v>26</v>
      </c>
      <c r="D23" t="s">
        <v>32</v>
      </c>
      <c r="E23" s="17">
        <v>44592</v>
      </c>
      <c r="F23" s="3" t="s">
        <v>887</v>
      </c>
      <c r="M23" t="s">
        <v>10</v>
      </c>
      <c r="N23" t="s">
        <v>10</v>
      </c>
      <c r="X23" t="s">
        <v>10</v>
      </c>
      <c r="AB23" t="s">
        <v>10</v>
      </c>
      <c r="AC23" t="s">
        <v>10</v>
      </c>
      <c r="AW23">
        <f t="shared" si="0"/>
        <v>5</v>
      </c>
    </row>
    <row r="24" spans="1:50" x14ac:dyDescent="0.35">
      <c r="A24" t="s">
        <v>562</v>
      </c>
      <c r="B24" t="s">
        <v>54</v>
      </c>
      <c r="C24" t="s">
        <v>44</v>
      </c>
      <c r="D24" t="s">
        <v>340</v>
      </c>
      <c r="E24" s="17">
        <v>44831</v>
      </c>
      <c r="F24" s="3" t="s">
        <v>895</v>
      </c>
      <c r="AW24">
        <f t="shared" si="0"/>
        <v>0</v>
      </c>
    </row>
    <row r="25" spans="1:50" x14ac:dyDescent="0.35">
      <c r="A25" t="s">
        <v>563</v>
      </c>
      <c r="B25" t="s">
        <v>52</v>
      </c>
      <c r="C25" t="s">
        <v>30</v>
      </c>
      <c r="D25" t="s">
        <v>35</v>
      </c>
      <c r="E25" s="17">
        <v>44831</v>
      </c>
      <c r="F25" s="3" t="s">
        <v>895</v>
      </c>
      <c r="AW25">
        <f t="shared" si="0"/>
        <v>0</v>
      </c>
    </row>
    <row r="26" spans="1:50" x14ac:dyDescent="0.35">
      <c r="A26" t="s">
        <v>564</v>
      </c>
      <c r="B26" t="s">
        <v>55</v>
      </c>
      <c r="C26" t="s">
        <v>44</v>
      </c>
      <c r="D26" t="s">
        <v>340</v>
      </c>
      <c r="E26" s="17">
        <v>44831</v>
      </c>
      <c r="F26" s="17">
        <v>44821</v>
      </c>
      <c r="AL26" t="s">
        <v>10</v>
      </c>
      <c r="AW26">
        <f t="shared" si="0"/>
        <v>1</v>
      </c>
    </row>
    <row r="27" spans="1:50" x14ac:dyDescent="0.35">
      <c r="A27" t="s">
        <v>565</v>
      </c>
      <c r="B27" t="s">
        <v>58</v>
      </c>
      <c r="C27" t="s">
        <v>44</v>
      </c>
      <c r="D27" t="s">
        <v>17</v>
      </c>
      <c r="E27" s="17">
        <v>44592</v>
      </c>
      <c r="F27" s="3" t="s">
        <v>890</v>
      </c>
      <c r="J27" t="s">
        <v>10</v>
      </c>
      <c r="M27" t="s">
        <v>10</v>
      </c>
      <c r="O27" t="s">
        <v>10</v>
      </c>
      <c r="S27" t="s">
        <v>10</v>
      </c>
      <c r="Z27" t="s">
        <v>10</v>
      </c>
      <c r="AB27" t="s">
        <v>10</v>
      </c>
      <c r="AC27" t="s">
        <v>10</v>
      </c>
      <c r="AD27" t="s">
        <v>10</v>
      </c>
      <c r="AE27" t="s">
        <v>10</v>
      </c>
      <c r="AG27" t="s">
        <v>10</v>
      </c>
      <c r="AI27" t="s">
        <v>10</v>
      </c>
      <c r="AW27">
        <f t="shared" si="0"/>
        <v>11</v>
      </c>
      <c r="AX27" t="s">
        <v>852</v>
      </c>
    </row>
    <row r="28" spans="1:50" x14ac:dyDescent="0.35">
      <c r="A28" t="s">
        <v>566</v>
      </c>
      <c r="B28" t="s">
        <v>59</v>
      </c>
      <c r="C28" t="s">
        <v>44</v>
      </c>
      <c r="D28" t="s">
        <v>17</v>
      </c>
      <c r="E28" s="17">
        <v>44831</v>
      </c>
      <c r="F28" s="3" t="s">
        <v>890</v>
      </c>
      <c r="AE28" t="s">
        <v>10</v>
      </c>
      <c r="AG28" t="s">
        <v>10</v>
      </c>
      <c r="AI28" t="s">
        <v>10</v>
      </c>
      <c r="AW28">
        <f t="shared" si="0"/>
        <v>3</v>
      </c>
    </row>
    <row r="29" spans="1:50" x14ac:dyDescent="0.35">
      <c r="A29" t="s">
        <v>567</v>
      </c>
      <c r="B29" t="s">
        <v>850</v>
      </c>
      <c r="C29" t="s">
        <v>30</v>
      </c>
      <c r="D29" t="s">
        <v>28</v>
      </c>
      <c r="E29" s="17">
        <v>44592</v>
      </c>
      <c r="F29" s="3" t="s">
        <v>894</v>
      </c>
      <c r="M29" t="s">
        <v>10</v>
      </c>
      <c r="N29" t="s">
        <v>10</v>
      </c>
      <c r="O29" t="s">
        <v>10</v>
      </c>
      <c r="S29" t="s">
        <v>10</v>
      </c>
      <c r="AW29">
        <f t="shared" si="0"/>
        <v>4</v>
      </c>
    </row>
    <row r="30" spans="1:50" x14ac:dyDescent="0.35">
      <c r="A30" t="s">
        <v>568</v>
      </c>
      <c r="B30" t="s">
        <v>68</v>
      </c>
      <c r="C30" t="s">
        <v>44</v>
      </c>
      <c r="D30" t="s">
        <v>17</v>
      </c>
      <c r="E30" s="17">
        <v>44592</v>
      </c>
      <c r="F30" s="3" t="s">
        <v>892</v>
      </c>
      <c r="J30" t="s">
        <v>10</v>
      </c>
      <c r="L30" t="s">
        <v>10</v>
      </c>
      <c r="M30" t="s">
        <v>10</v>
      </c>
      <c r="N30" t="s">
        <v>10</v>
      </c>
      <c r="R30" t="s">
        <v>10</v>
      </c>
      <c r="S30" t="s">
        <v>10</v>
      </c>
      <c r="T30" t="s">
        <v>10</v>
      </c>
      <c r="AA30" t="s">
        <v>10</v>
      </c>
      <c r="AB30" t="s">
        <v>10</v>
      </c>
      <c r="AC30" t="s">
        <v>10</v>
      </c>
      <c r="AD30" t="s">
        <v>10</v>
      </c>
      <c r="AW30">
        <f t="shared" si="0"/>
        <v>11</v>
      </c>
      <c r="AX30" t="s">
        <v>698</v>
      </c>
    </row>
    <row r="31" spans="1:50" x14ac:dyDescent="0.35">
      <c r="A31" t="s">
        <v>569</v>
      </c>
      <c r="B31" t="s">
        <v>65</v>
      </c>
      <c r="C31" t="s">
        <v>44</v>
      </c>
      <c r="D31" t="s">
        <v>17</v>
      </c>
      <c r="E31" s="17">
        <v>44592</v>
      </c>
      <c r="F31" s="3" t="s">
        <v>897</v>
      </c>
      <c r="J31" t="s">
        <v>10</v>
      </c>
      <c r="L31" t="s">
        <v>10</v>
      </c>
      <c r="M31" t="s">
        <v>10</v>
      </c>
      <c r="S31" t="s">
        <v>10</v>
      </c>
      <c r="T31" t="s">
        <v>10</v>
      </c>
      <c r="W31" t="s">
        <v>10</v>
      </c>
      <c r="AA31" t="s">
        <v>10</v>
      </c>
      <c r="AB31" t="s">
        <v>10</v>
      </c>
      <c r="AW31">
        <f t="shared" si="0"/>
        <v>8</v>
      </c>
    </row>
    <row r="32" spans="1:50" x14ac:dyDescent="0.35">
      <c r="A32" t="s">
        <v>570</v>
      </c>
      <c r="B32" t="s">
        <v>70</v>
      </c>
      <c r="C32" t="s">
        <v>53</v>
      </c>
      <c r="D32" t="s">
        <v>28</v>
      </c>
      <c r="E32" s="17">
        <v>44592</v>
      </c>
      <c r="F32" s="3" t="s">
        <v>889</v>
      </c>
      <c r="S32" t="s">
        <v>10</v>
      </c>
      <c r="T32" t="s">
        <v>10</v>
      </c>
      <c r="AR32" t="s">
        <v>10</v>
      </c>
      <c r="AW32">
        <f t="shared" si="0"/>
        <v>3</v>
      </c>
    </row>
    <row r="33" spans="1:49" x14ac:dyDescent="0.35">
      <c r="A33" t="s">
        <v>571</v>
      </c>
      <c r="B33" t="s">
        <v>67</v>
      </c>
      <c r="C33" t="s">
        <v>53</v>
      </c>
      <c r="D33" t="s">
        <v>17</v>
      </c>
      <c r="E33" s="17">
        <v>44592</v>
      </c>
      <c r="F33" s="3" t="s">
        <v>897</v>
      </c>
      <c r="H33" t="s">
        <v>10</v>
      </c>
      <c r="T33" t="s">
        <v>10</v>
      </c>
      <c r="W33" t="s">
        <v>10</v>
      </c>
      <c r="AK33" t="s">
        <v>10</v>
      </c>
      <c r="AW33">
        <f t="shared" si="0"/>
        <v>4</v>
      </c>
    </row>
    <row r="34" spans="1:49" x14ac:dyDescent="0.35">
      <c r="A34" t="s">
        <v>572</v>
      </c>
      <c r="B34" t="s">
        <v>72</v>
      </c>
      <c r="C34" t="s">
        <v>53</v>
      </c>
      <c r="D34" t="s">
        <v>28</v>
      </c>
      <c r="E34" s="17">
        <v>44592</v>
      </c>
      <c r="F34" s="3" t="s">
        <v>893</v>
      </c>
      <c r="M34" t="s">
        <v>10</v>
      </c>
      <c r="N34" t="s">
        <v>10</v>
      </c>
      <c r="AA34" t="s">
        <v>10</v>
      </c>
      <c r="AB34" t="s">
        <v>10</v>
      </c>
      <c r="AW34">
        <f t="shared" si="0"/>
        <v>4</v>
      </c>
    </row>
    <row r="35" spans="1:49" x14ac:dyDescent="0.35">
      <c r="A35" t="s">
        <v>573</v>
      </c>
      <c r="B35" t="s">
        <v>62</v>
      </c>
      <c r="C35" t="s">
        <v>44</v>
      </c>
      <c r="D35" t="s">
        <v>28</v>
      </c>
      <c r="E35" s="17">
        <v>44592</v>
      </c>
      <c r="F35" s="3" t="s">
        <v>889</v>
      </c>
      <c r="M35" t="s">
        <v>10</v>
      </c>
      <c r="O35" t="s">
        <v>10</v>
      </c>
      <c r="Z35" t="s">
        <v>10</v>
      </c>
      <c r="AR35" t="s">
        <v>10</v>
      </c>
      <c r="AW35">
        <f t="shared" si="0"/>
        <v>4</v>
      </c>
    </row>
    <row r="36" spans="1:49" x14ac:dyDescent="0.35">
      <c r="A36" t="s">
        <v>574</v>
      </c>
      <c r="B36" t="s">
        <v>73</v>
      </c>
      <c r="C36" t="s">
        <v>61</v>
      </c>
      <c r="D36" t="s">
        <v>17</v>
      </c>
      <c r="E36" s="17">
        <v>44831</v>
      </c>
      <c r="F36" s="3" t="s">
        <v>895</v>
      </c>
      <c r="AW36">
        <f t="shared" si="0"/>
        <v>0</v>
      </c>
    </row>
    <row r="37" spans="1:49" x14ac:dyDescent="0.35">
      <c r="A37" t="s">
        <v>575</v>
      </c>
      <c r="B37" t="s">
        <v>77</v>
      </c>
      <c r="C37" t="s">
        <v>61</v>
      </c>
      <c r="D37" t="s">
        <v>28</v>
      </c>
      <c r="E37" s="17">
        <v>44592</v>
      </c>
      <c r="F37" s="3" t="s">
        <v>895</v>
      </c>
      <c r="AW37">
        <f t="shared" ref="AW37:AW68" si="1">COUNTA(G37:AU37)</f>
        <v>0</v>
      </c>
    </row>
    <row r="38" spans="1:49" x14ac:dyDescent="0.35">
      <c r="A38" t="s">
        <v>576</v>
      </c>
      <c r="B38" t="s">
        <v>86</v>
      </c>
      <c r="C38" t="s">
        <v>61</v>
      </c>
      <c r="D38" t="s">
        <v>28</v>
      </c>
      <c r="E38" s="17">
        <v>44592</v>
      </c>
      <c r="F38" s="3" t="s">
        <v>894</v>
      </c>
      <c r="O38" t="s">
        <v>10</v>
      </c>
      <c r="S38" t="s">
        <v>10</v>
      </c>
      <c r="Z38" t="s">
        <v>10</v>
      </c>
      <c r="AB38" t="s">
        <v>10</v>
      </c>
      <c r="AW38">
        <f t="shared" si="1"/>
        <v>4</v>
      </c>
    </row>
    <row r="39" spans="1:49" x14ac:dyDescent="0.35">
      <c r="A39" t="s">
        <v>577</v>
      </c>
      <c r="B39" t="s">
        <v>89</v>
      </c>
      <c r="C39" t="s">
        <v>85</v>
      </c>
      <c r="D39" t="s">
        <v>32</v>
      </c>
      <c r="E39" s="17">
        <v>44831</v>
      </c>
      <c r="F39" s="3" t="s">
        <v>895</v>
      </c>
      <c r="AW39">
        <f t="shared" si="1"/>
        <v>0</v>
      </c>
    </row>
    <row r="40" spans="1:49" x14ac:dyDescent="0.35">
      <c r="A40" t="s">
        <v>578</v>
      </c>
      <c r="B40" t="s">
        <v>101</v>
      </c>
      <c r="C40" t="s">
        <v>85</v>
      </c>
      <c r="D40" t="s">
        <v>17</v>
      </c>
      <c r="E40" s="17">
        <v>44592</v>
      </c>
      <c r="F40" s="3" t="s">
        <v>890</v>
      </c>
      <c r="J40" t="s">
        <v>10</v>
      </c>
      <c r="S40" t="s">
        <v>10</v>
      </c>
      <c r="T40" t="s">
        <v>10</v>
      </c>
      <c r="AE40" t="s">
        <v>10</v>
      </c>
      <c r="AG40" t="s">
        <v>10</v>
      </c>
      <c r="AI40" t="s">
        <v>10</v>
      </c>
      <c r="AW40">
        <f t="shared" si="1"/>
        <v>6</v>
      </c>
    </row>
    <row r="41" spans="1:49" x14ac:dyDescent="0.35">
      <c r="A41" t="s">
        <v>579</v>
      </c>
      <c r="B41" t="s">
        <v>105</v>
      </c>
      <c r="C41" t="s">
        <v>61</v>
      </c>
      <c r="D41" t="s">
        <v>32</v>
      </c>
      <c r="E41" s="17">
        <v>44592</v>
      </c>
      <c r="F41" s="3" t="s">
        <v>891</v>
      </c>
      <c r="K41" t="s">
        <v>10</v>
      </c>
      <c r="L41" t="s">
        <v>10</v>
      </c>
      <c r="M41" t="s">
        <v>10</v>
      </c>
      <c r="N41" t="s">
        <v>10</v>
      </c>
      <c r="V41" t="s">
        <v>10</v>
      </c>
      <c r="Y41" t="s">
        <v>10</v>
      </c>
      <c r="AA41" t="s">
        <v>10</v>
      </c>
      <c r="AB41" t="s">
        <v>10</v>
      </c>
      <c r="AD41" t="s">
        <v>10</v>
      </c>
      <c r="AS41" t="s">
        <v>10</v>
      </c>
      <c r="AT41" t="s">
        <v>10</v>
      </c>
      <c r="AU41" t="s">
        <v>10</v>
      </c>
      <c r="AW41">
        <f t="shared" si="1"/>
        <v>12</v>
      </c>
    </row>
    <row r="42" spans="1:49" x14ac:dyDescent="0.35">
      <c r="A42" t="s">
        <v>580</v>
      </c>
      <c r="B42" t="s">
        <v>95</v>
      </c>
      <c r="C42" t="s">
        <v>74</v>
      </c>
      <c r="D42" t="s">
        <v>28</v>
      </c>
      <c r="E42" s="5">
        <v>44828</v>
      </c>
      <c r="F42" s="3" t="s">
        <v>889</v>
      </c>
      <c r="AM42" t="s">
        <v>10</v>
      </c>
      <c r="AN42" t="s">
        <v>10</v>
      </c>
      <c r="AR42" t="s">
        <v>10</v>
      </c>
      <c r="AW42">
        <f t="shared" si="1"/>
        <v>3</v>
      </c>
    </row>
    <row r="43" spans="1:49" x14ac:dyDescent="0.35">
      <c r="A43" t="s">
        <v>581</v>
      </c>
      <c r="B43" t="s">
        <v>315</v>
      </c>
      <c r="C43" t="s">
        <v>74</v>
      </c>
      <c r="D43" t="s">
        <v>17</v>
      </c>
      <c r="E43" s="17">
        <v>44592</v>
      </c>
      <c r="F43" s="3" t="s">
        <v>890</v>
      </c>
      <c r="J43" t="s">
        <v>10</v>
      </c>
      <c r="AE43" t="s">
        <v>10</v>
      </c>
      <c r="AG43" t="s">
        <v>10</v>
      </c>
      <c r="AI43" t="s">
        <v>10</v>
      </c>
      <c r="AW43">
        <f t="shared" si="1"/>
        <v>4</v>
      </c>
    </row>
    <row r="44" spans="1:49" x14ac:dyDescent="0.35">
      <c r="A44" t="s">
        <v>582</v>
      </c>
      <c r="B44" t="s">
        <v>99</v>
      </c>
      <c r="C44" t="s">
        <v>85</v>
      </c>
      <c r="D44" t="s">
        <v>340</v>
      </c>
      <c r="E44" s="17">
        <v>44592</v>
      </c>
      <c r="F44" s="3" t="s">
        <v>895</v>
      </c>
      <c r="AW44">
        <f t="shared" si="1"/>
        <v>0</v>
      </c>
    </row>
    <row r="45" spans="1:49" x14ac:dyDescent="0.35">
      <c r="A45" t="s">
        <v>583</v>
      </c>
      <c r="B45" t="s">
        <v>110</v>
      </c>
      <c r="C45" t="s">
        <v>94</v>
      </c>
      <c r="D45" t="s">
        <v>32</v>
      </c>
      <c r="E45" s="17">
        <v>44831</v>
      </c>
      <c r="F45" s="3" t="s">
        <v>895</v>
      </c>
      <c r="AW45">
        <f t="shared" si="1"/>
        <v>0</v>
      </c>
    </row>
    <row r="46" spans="1:49" x14ac:dyDescent="0.35">
      <c r="A46" t="s">
        <v>584</v>
      </c>
      <c r="B46" t="s">
        <v>112</v>
      </c>
      <c r="C46" t="s">
        <v>94</v>
      </c>
      <c r="D46" t="s">
        <v>28</v>
      </c>
      <c r="E46" s="17">
        <v>44592</v>
      </c>
      <c r="F46" s="3" t="s">
        <v>895</v>
      </c>
      <c r="AW46">
        <f t="shared" si="1"/>
        <v>0</v>
      </c>
    </row>
    <row r="47" spans="1:49" x14ac:dyDescent="0.35">
      <c r="A47" t="s">
        <v>585</v>
      </c>
      <c r="B47" t="s">
        <v>118</v>
      </c>
      <c r="C47" t="s">
        <v>94</v>
      </c>
      <c r="D47" t="s">
        <v>32</v>
      </c>
      <c r="E47" s="17">
        <v>44831</v>
      </c>
      <c r="F47" s="3" t="s">
        <v>895</v>
      </c>
      <c r="AW47">
        <f t="shared" si="1"/>
        <v>0</v>
      </c>
    </row>
    <row r="48" spans="1:49" x14ac:dyDescent="0.35">
      <c r="A48" t="s">
        <v>586</v>
      </c>
      <c r="B48" t="s">
        <v>117</v>
      </c>
      <c r="C48" t="s">
        <v>109</v>
      </c>
      <c r="D48" t="s">
        <v>340</v>
      </c>
      <c r="E48" s="17">
        <v>44831</v>
      </c>
      <c r="F48" s="3" t="s">
        <v>895</v>
      </c>
      <c r="AW48">
        <f t="shared" si="1"/>
        <v>0</v>
      </c>
    </row>
    <row r="49" spans="1:49" x14ac:dyDescent="0.35">
      <c r="A49" t="s">
        <v>587</v>
      </c>
      <c r="B49" t="s">
        <v>119</v>
      </c>
      <c r="C49" t="s">
        <v>109</v>
      </c>
      <c r="D49" t="s">
        <v>17</v>
      </c>
      <c r="E49" s="17">
        <v>44831</v>
      </c>
      <c r="F49" s="3" t="s">
        <v>890</v>
      </c>
      <c r="AE49" t="s">
        <v>10</v>
      </c>
      <c r="AG49" t="s">
        <v>10</v>
      </c>
      <c r="AI49" t="s">
        <v>10</v>
      </c>
      <c r="AW49">
        <f t="shared" si="1"/>
        <v>3</v>
      </c>
    </row>
    <row r="50" spans="1:49" x14ac:dyDescent="0.35">
      <c r="A50" t="s">
        <v>588</v>
      </c>
      <c r="B50" t="s">
        <v>124</v>
      </c>
      <c r="C50" t="s">
        <v>109</v>
      </c>
      <c r="D50" t="s">
        <v>340</v>
      </c>
      <c r="E50" s="17">
        <v>44806</v>
      </c>
      <c r="F50" s="3" t="s">
        <v>887</v>
      </c>
      <c r="X50" t="s">
        <v>10</v>
      </c>
      <c r="AB50" t="s">
        <v>10</v>
      </c>
      <c r="AW50">
        <f t="shared" si="1"/>
        <v>2</v>
      </c>
    </row>
    <row r="51" spans="1:49" x14ac:dyDescent="0.35">
      <c r="A51" t="s">
        <v>589</v>
      </c>
      <c r="B51" t="s">
        <v>130</v>
      </c>
      <c r="C51" t="s">
        <v>116</v>
      </c>
      <c r="D51" t="s">
        <v>17</v>
      </c>
      <c r="E51" s="17">
        <v>44831</v>
      </c>
      <c r="F51" s="3" t="s">
        <v>890</v>
      </c>
      <c r="AE51" t="s">
        <v>10</v>
      </c>
      <c r="AG51" t="s">
        <v>10</v>
      </c>
      <c r="AI51" t="s">
        <v>10</v>
      </c>
      <c r="AW51">
        <f t="shared" si="1"/>
        <v>3</v>
      </c>
    </row>
    <row r="52" spans="1:49" x14ac:dyDescent="0.35">
      <c r="A52" t="s">
        <v>590</v>
      </c>
      <c r="B52" t="s">
        <v>127</v>
      </c>
      <c r="C52" t="s">
        <v>109</v>
      </c>
      <c r="D52" t="s">
        <v>17</v>
      </c>
      <c r="E52" s="17">
        <v>44592</v>
      </c>
      <c r="F52" s="3" t="s">
        <v>892</v>
      </c>
      <c r="T52" t="s">
        <v>10</v>
      </c>
      <c r="AW52">
        <f t="shared" si="1"/>
        <v>1</v>
      </c>
    </row>
    <row r="53" spans="1:49" x14ac:dyDescent="0.35">
      <c r="A53" t="s">
        <v>591</v>
      </c>
      <c r="B53" t="s">
        <v>128</v>
      </c>
      <c r="C53" t="s">
        <v>94</v>
      </c>
      <c r="D53" t="s">
        <v>17</v>
      </c>
      <c r="E53" s="17">
        <v>44831</v>
      </c>
      <c r="F53" s="3" t="s">
        <v>890</v>
      </c>
      <c r="AE53" t="s">
        <v>10</v>
      </c>
      <c r="AG53" t="s">
        <v>10</v>
      </c>
      <c r="AI53" t="s">
        <v>10</v>
      </c>
      <c r="AW53">
        <f t="shared" si="1"/>
        <v>3</v>
      </c>
    </row>
    <row r="54" spans="1:49" x14ac:dyDescent="0.35">
      <c r="A54" t="s">
        <v>593</v>
      </c>
      <c r="B54" t="s">
        <v>138</v>
      </c>
      <c r="C54" t="s">
        <v>125</v>
      </c>
      <c r="D54" t="s">
        <v>28</v>
      </c>
      <c r="E54" s="17">
        <v>44592</v>
      </c>
      <c r="F54" s="3" t="s">
        <v>891</v>
      </c>
      <c r="AM54" t="s">
        <v>10</v>
      </c>
      <c r="AR54" t="s">
        <v>10</v>
      </c>
      <c r="AS54" t="s">
        <v>10</v>
      </c>
      <c r="AT54" t="s">
        <v>10</v>
      </c>
      <c r="AW54">
        <f t="shared" si="1"/>
        <v>4</v>
      </c>
    </row>
    <row r="55" spans="1:49" x14ac:dyDescent="0.35">
      <c r="A55" t="s">
        <v>594</v>
      </c>
      <c r="B55" t="s">
        <v>135</v>
      </c>
      <c r="C55" t="s">
        <v>116</v>
      </c>
      <c r="D55" t="s">
        <v>32</v>
      </c>
      <c r="E55" s="17">
        <v>44592</v>
      </c>
      <c r="F55" s="3" t="s">
        <v>895</v>
      </c>
      <c r="AW55">
        <f t="shared" si="1"/>
        <v>0</v>
      </c>
    </row>
    <row r="56" spans="1:49" x14ac:dyDescent="0.35">
      <c r="A56" t="s">
        <v>595</v>
      </c>
      <c r="B56" t="s">
        <v>139</v>
      </c>
      <c r="C56" t="s">
        <v>125</v>
      </c>
      <c r="D56" t="s">
        <v>17</v>
      </c>
      <c r="E56" s="17">
        <v>44592</v>
      </c>
      <c r="F56" s="3" t="s">
        <v>897</v>
      </c>
      <c r="I56" t="s">
        <v>10</v>
      </c>
      <c r="M56" t="s">
        <v>10</v>
      </c>
      <c r="S56" t="s">
        <v>10</v>
      </c>
      <c r="T56" t="s">
        <v>10</v>
      </c>
      <c r="W56" t="s">
        <v>10</v>
      </c>
      <c r="AW56">
        <f t="shared" si="1"/>
        <v>5</v>
      </c>
    </row>
    <row r="57" spans="1:49" x14ac:dyDescent="0.35">
      <c r="A57" t="s">
        <v>596</v>
      </c>
      <c r="B57" t="s">
        <v>142</v>
      </c>
      <c r="C57" t="s">
        <v>134</v>
      </c>
      <c r="D57" t="s">
        <v>35</v>
      </c>
      <c r="E57" s="17">
        <v>44592</v>
      </c>
      <c r="F57" s="3" t="s">
        <v>894</v>
      </c>
      <c r="S57" t="s">
        <v>10</v>
      </c>
      <c r="AW57">
        <f t="shared" si="1"/>
        <v>1</v>
      </c>
    </row>
    <row r="58" spans="1:49" x14ac:dyDescent="0.35">
      <c r="A58" t="s">
        <v>597</v>
      </c>
      <c r="B58" t="s">
        <v>140</v>
      </c>
      <c r="C58" t="s">
        <v>134</v>
      </c>
      <c r="D58" t="s">
        <v>17</v>
      </c>
      <c r="E58" s="17">
        <v>44831</v>
      </c>
      <c r="F58" s="3" t="s">
        <v>890</v>
      </c>
      <c r="AE58" t="s">
        <v>10</v>
      </c>
      <c r="AG58" t="s">
        <v>10</v>
      </c>
      <c r="AI58" t="s">
        <v>10</v>
      </c>
      <c r="AW58">
        <f t="shared" si="1"/>
        <v>3</v>
      </c>
    </row>
    <row r="59" spans="1:49" x14ac:dyDescent="0.35">
      <c r="A59" t="s">
        <v>598</v>
      </c>
      <c r="B59" t="s">
        <v>162</v>
      </c>
      <c r="C59" t="s">
        <v>141</v>
      </c>
      <c r="D59" t="s">
        <v>28</v>
      </c>
      <c r="E59" s="17">
        <v>44592</v>
      </c>
      <c r="F59" s="17">
        <v>44821</v>
      </c>
      <c r="W59" t="s">
        <v>10</v>
      </c>
      <c r="Y59" t="s">
        <v>10</v>
      </c>
      <c r="AL59" t="s">
        <v>10</v>
      </c>
      <c r="AW59">
        <f t="shared" si="1"/>
        <v>3</v>
      </c>
    </row>
    <row r="60" spans="1:49" x14ac:dyDescent="0.35">
      <c r="A60" t="s">
        <v>599</v>
      </c>
      <c r="B60" t="s">
        <v>156</v>
      </c>
      <c r="C60" t="s">
        <v>134</v>
      </c>
      <c r="D60" t="s">
        <v>17</v>
      </c>
      <c r="E60" s="17">
        <v>44831</v>
      </c>
      <c r="F60" s="3" t="s">
        <v>890</v>
      </c>
      <c r="AE60" t="s">
        <v>10</v>
      </c>
      <c r="AG60" t="s">
        <v>10</v>
      </c>
      <c r="AI60" t="s">
        <v>10</v>
      </c>
      <c r="AW60">
        <f t="shared" si="1"/>
        <v>3</v>
      </c>
    </row>
    <row r="61" spans="1:49" x14ac:dyDescent="0.35">
      <c r="A61" t="s">
        <v>600</v>
      </c>
      <c r="B61" t="s">
        <v>161</v>
      </c>
      <c r="C61" t="s">
        <v>155</v>
      </c>
      <c r="D61" t="s">
        <v>17</v>
      </c>
      <c r="E61" s="17">
        <v>44592</v>
      </c>
      <c r="F61" s="3" t="s">
        <v>897</v>
      </c>
      <c r="I61" t="s">
        <v>10</v>
      </c>
      <c r="M61" t="s">
        <v>10</v>
      </c>
      <c r="S61" t="s">
        <v>10</v>
      </c>
      <c r="T61" t="s">
        <v>10</v>
      </c>
      <c r="W61" t="s">
        <v>10</v>
      </c>
      <c r="AW61">
        <f t="shared" si="1"/>
        <v>5</v>
      </c>
    </row>
    <row r="62" spans="1:49" x14ac:dyDescent="0.35">
      <c r="A62" t="s">
        <v>601</v>
      </c>
      <c r="B62" t="s">
        <v>169</v>
      </c>
      <c r="C62" t="s">
        <v>134</v>
      </c>
      <c r="D62" t="s">
        <v>28</v>
      </c>
      <c r="E62" s="17">
        <v>44592</v>
      </c>
      <c r="F62" s="3" t="s">
        <v>897</v>
      </c>
      <c r="I62" t="s">
        <v>10</v>
      </c>
      <c r="J62" t="s">
        <v>10</v>
      </c>
      <c r="M62" t="s">
        <v>10</v>
      </c>
      <c r="Q62" t="s">
        <v>10</v>
      </c>
      <c r="R62" t="s">
        <v>10</v>
      </c>
      <c r="S62" t="s">
        <v>10</v>
      </c>
      <c r="T62" t="s">
        <v>10</v>
      </c>
      <c r="W62" t="s">
        <v>10</v>
      </c>
      <c r="AA62" t="s">
        <v>10</v>
      </c>
      <c r="AB62" t="s">
        <v>10</v>
      </c>
      <c r="AC62" t="s">
        <v>10</v>
      </c>
      <c r="AW62">
        <f t="shared" si="1"/>
        <v>11</v>
      </c>
    </row>
    <row r="63" spans="1:49" x14ac:dyDescent="0.35">
      <c r="A63" t="s">
        <v>602</v>
      </c>
      <c r="B63" t="s">
        <v>177</v>
      </c>
      <c r="C63" t="s">
        <v>165</v>
      </c>
      <c r="D63" t="s">
        <v>35</v>
      </c>
      <c r="E63" s="17">
        <v>44592</v>
      </c>
      <c r="F63" s="3" t="s">
        <v>894</v>
      </c>
      <c r="S63" t="s">
        <v>10</v>
      </c>
      <c r="AW63">
        <f t="shared" si="1"/>
        <v>1</v>
      </c>
    </row>
    <row r="64" spans="1:49" x14ac:dyDescent="0.35">
      <c r="A64" t="s">
        <v>603</v>
      </c>
      <c r="B64" t="s">
        <v>170</v>
      </c>
      <c r="C64" t="s">
        <v>171</v>
      </c>
      <c r="D64" t="s">
        <v>32</v>
      </c>
      <c r="E64" s="17">
        <v>44831</v>
      </c>
      <c r="F64" s="3" t="s">
        <v>895</v>
      </c>
      <c r="AW64">
        <f t="shared" si="1"/>
        <v>0</v>
      </c>
    </row>
    <row r="65" spans="1:49" x14ac:dyDescent="0.35">
      <c r="A65" t="s">
        <v>604</v>
      </c>
      <c r="B65" t="s">
        <v>184</v>
      </c>
      <c r="C65" t="s">
        <v>183</v>
      </c>
      <c r="D65" t="s">
        <v>32</v>
      </c>
      <c r="E65" s="17">
        <v>44831</v>
      </c>
      <c r="F65" s="3" t="s">
        <v>895</v>
      </c>
      <c r="AW65">
        <f t="shared" si="1"/>
        <v>0</v>
      </c>
    </row>
    <row r="66" spans="1:49" x14ac:dyDescent="0.35">
      <c r="A66" t="s">
        <v>605</v>
      </c>
      <c r="B66" t="s">
        <v>193</v>
      </c>
      <c r="C66" t="s">
        <v>183</v>
      </c>
      <c r="D66" t="s">
        <v>17</v>
      </c>
      <c r="E66" s="17">
        <v>44592</v>
      </c>
      <c r="F66" s="3" t="s">
        <v>897</v>
      </c>
      <c r="I66" t="s">
        <v>10</v>
      </c>
      <c r="M66" t="s">
        <v>10</v>
      </c>
      <c r="S66" t="s">
        <v>10</v>
      </c>
      <c r="T66" t="s">
        <v>10</v>
      </c>
      <c r="W66" t="s">
        <v>10</v>
      </c>
      <c r="AW66">
        <f t="shared" si="1"/>
        <v>5</v>
      </c>
    </row>
    <row r="67" spans="1:49" x14ac:dyDescent="0.35">
      <c r="A67" t="s">
        <v>606</v>
      </c>
      <c r="B67" t="s">
        <v>207</v>
      </c>
      <c r="C67" t="s">
        <v>220</v>
      </c>
      <c r="D67" t="s">
        <v>340</v>
      </c>
      <c r="E67" s="17">
        <v>44831</v>
      </c>
      <c r="F67" s="3" t="s">
        <v>895</v>
      </c>
      <c r="AW67">
        <f t="shared" si="1"/>
        <v>0</v>
      </c>
    </row>
    <row r="68" spans="1:49" x14ac:dyDescent="0.35">
      <c r="A68" t="s">
        <v>607</v>
      </c>
      <c r="B68" t="s">
        <v>310</v>
      </c>
      <c r="C68" t="s">
        <v>197</v>
      </c>
      <c r="D68" t="s">
        <v>32</v>
      </c>
      <c r="E68" s="17">
        <v>44831</v>
      </c>
      <c r="F68" s="3" t="s">
        <v>895</v>
      </c>
      <c r="AW68">
        <f t="shared" si="1"/>
        <v>0</v>
      </c>
    </row>
    <row r="69" spans="1:49" x14ac:dyDescent="0.35">
      <c r="A69" t="s">
        <v>608</v>
      </c>
      <c r="B69" t="s">
        <v>208</v>
      </c>
      <c r="C69" t="s">
        <v>183</v>
      </c>
      <c r="D69" t="s">
        <v>17</v>
      </c>
      <c r="E69" s="17">
        <v>44831</v>
      </c>
      <c r="F69" s="3" t="s">
        <v>890</v>
      </c>
      <c r="AF69" t="s">
        <v>10</v>
      </c>
      <c r="AH69" t="s">
        <v>10</v>
      </c>
      <c r="AJ69" t="s">
        <v>10</v>
      </c>
      <c r="AW69">
        <f t="shared" ref="AW69:AW100" si="2">COUNTA(G69:AU69)</f>
        <v>3</v>
      </c>
    </row>
    <row r="70" spans="1:49" x14ac:dyDescent="0.35">
      <c r="A70" t="s">
        <v>609</v>
      </c>
      <c r="B70" t="s">
        <v>205</v>
      </c>
      <c r="C70" t="s">
        <v>165</v>
      </c>
      <c r="D70" t="s">
        <v>17</v>
      </c>
      <c r="E70" s="17">
        <v>44831</v>
      </c>
      <c r="F70" s="3" t="s">
        <v>895</v>
      </c>
      <c r="AW70">
        <f t="shared" si="2"/>
        <v>0</v>
      </c>
    </row>
    <row r="71" spans="1:49" x14ac:dyDescent="0.35">
      <c r="A71" t="s">
        <v>610</v>
      </c>
      <c r="B71" t="s">
        <v>204</v>
      </c>
      <c r="C71" t="s">
        <v>220</v>
      </c>
      <c r="D71" t="s">
        <v>17</v>
      </c>
      <c r="E71" s="17">
        <v>44831</v>
      </c>
      <c r="F71" s="3" t="s">
        <v>895</v>
      </c>
      <c r="AW71">
        <f t="shared" si="2"/>
        <v>0</v>
      </c>
    </row>
    <row r="72" spans="1:49" x14ac:dyDescent="0.35">
      <c r="A72" t="s">
        <v>611</v>
      </c>
      <c r="B72" t="s">
        <v>242</v>
      </c>
      <c r="C72" t="s">
        <v>220</v>
      </c>
      <c r="D72" t="s">
        <v>340</v>
      </c>
      <c r="E72" s="17">
        <v>44831</v>
      </c>
      <c r="F72" s="3" t="s">
        <v>895</v>
      </c>
      <c r="AW72">
        <f t="shared" si="2"/>
        <v>0</v>
      </c>
    </row>
    <row r="73" spans="1:49" x14ac:dyDescent="0.35">
      <c r="A73" t="s">
        <v>612</v>
      </c>
      <c r="B73" t="s">
        <v>230</v>
      </c>
      <c r="C73" t="s">
        <v>289</v>
      </c>
      <c r="D73" t="s">
        <v>17</v>
      </c>
      <c r="E73" s="17">
        <v>44831</v>
      </c>
      <c r="F73" s="3" t="s">
        <v>895</v>
      </c>
      <c r="AW73">
        <f t="shared" si="2"/>
        <v>0</v>
      </c>
    </row>
    <row r="74" spans="1:49" x14ac:dyDescent="0.35">
      <c r="A74" t="s">
        <v>613</v>
      </c>
      <c r="B74" t="s">
        <v>239</v>
      </c>
      <c r="C74" t="s">
        <v>220</v>
      </c>
      <c r="D74" t="s">
        <v>17</v>
      </c>
      <c r="E74" s="17">
        <v>44831</v>
      </c>
      <c r="F74" s="3" t="s">
        <v>890</v>
      </c>
      <c r="AF74" t="s">
        <v>10</v>
      </c>
      <c r="AH74" t="s">
        <v>10</v>
      </c>
      <c r="AJ74" t="s">
        <v>10</v>
      </c>
      <c r="AW74">
        <f t="shared" si="2"/>
        <v>3</v>
      </c>
    </row>
    <row r="75" spans="1:49" x14ac:dyDescent="0.35">
      <c r="A75" t="s">
        <v>614</v>
      </c>
      <c r="B75" t="s">
        <v>311</v>
      </c>
      <c r="C75" t="s">
        <v>220</v>
      </c>
      <c r="D75" t="s">
        <v>28</v>
      </c>
      <c r="E75" s="17">
        <v>44592</v>
      </c>
      <c r="F75" s="3" t="s">
        <v>895</v>
      </c>
      <c r="AW75">
        <f t="shared" si="2"/>
        <v>0</v>
      </c>
    </row>
    <row r="76" spans="1:49" x14ac:dyDescent="0.35">
      <c r="A76" t="s">
        <v>615</v>
      </c>
      <c r="B76" t="s">
        <v>258</v>
      </c>
      <c r="C76" t="s">
        <v>811</v>
      </c>
      <c r="D76" t="s">
        <v>17</v>
      </c>
      <c r="E76" s="17">
        <v>44831</v>
      </c>
      <c r="F76" s="3" t="s">
        <v>895</v>
      </c>
      <c r="AW76">
        <f t="shared" si="2"/>
        <v>0</v>
      </c>
    </row>
    <row r="77" spans="1:49" x14ac:dyDescent="0.35">
      <c r="A77" t="s">
        <v>616</v>
      </c>
      <c r="B77" t="s">
        <v>273</v>
      </c>
      <c r="C77" t="s">
        <v>289</v>
      </c>
      <c r="D77" t="s">
        <v>35</v>
      </c>
      <c r="E77" s="17">
        <v>44831</v>
      </c>
      <c r="F77" s="3" t="s">
        <v>895</v>
      </c>
      <c r="AW77">
        <f t="shared" si="2"/>
        <v>0</v>
      </c>
    </row>
    <row r="78" spans="1:49" x14ac:dyDescent="0.35">
      <c r="A78" t="s">
        <v>617</v>
      </c>
      <c r="B78" t="s">
        <v>256</v>
      </c>
      <c r="C78" t="s">
        <v>246</v>
      </c>
      <c r="D78" t="s">
        <v>32</v>
      </c>
      <c r="E78" s="17">
        <v>44592</v>
      </c>
      <c r="F78" s="3" t="s">
        <v>895</v>
      </c>
      <c r="AW78">
        <f t="shared" si="2"/>
        <v>0</v>
      </c>
    </row>
    <row r="79" spans="1:49" x14ac:dyDescent="0.35">
      <c r="A79" t="s">
        <v>618</v>
      </c>
      <c r="B79" t="s">
        <v>254</v>
      </c>
      <c r="C79" t="s">
        <v>812</v>
      </c>
      <c r="D79" t="s">
        <v>32</v>
      </c>
      <c r="E79" s="17">
        <v>44592</v>
      </c>
      <c r="F79" s="3" t="s">
        <v>895</v>
      </c>
      <c r="AW79">
        <f t="shared" si="2"/>
        <v>0</v>
      </c>
    </row>
    <row r="80" spans="1:49" x14ac:dyDescent="0.35">
      <c r="A80" t="s">
        <v>619</v>
      </c>
      <c r="B80" t="s">
        <v>285</v>
      </c>
      <c r="C80" t="s">
        <v>812</v>
      </c>
      <c r="D80" t="s">
        <v>28</v>
      </c>
      <c r="E80" s="17">
        <v>44592</v>
      </c>
      <c r="F80" s="3" t="s">
        <v>889</v>
      </c>
      <c r="AA80" t="s">
        <v>10</v>
      </c>
      <c r="AM80" t="s">
        <v>10</v>
      </c>
      <c r="AN80" t="s">
        <v>10</v>
      </c>
      <c r="AR80" t="s">
        <v>10</v>
      </c>
      <c r="AW80">
        <f t="shared" si="2"/>
        <v>4</v>
      </c>
    </row>
    <row r="81" spans="1:49" x14ac:dyDescent="0.35">
      <c r="A81" t="s">
        <v>620</v>
      </c>
      <c r="B81" t="s">
        <v>270</v>
      </c>
      <c r="C81" t="s">
        <v>289</v>
      </c>
      <c r="D81" t="s">
        <v>17</v>
      </c>
      <c r="E81" s="17">
        <v>44831</v>
      </c>
      <c r="F81" s="3" t="s">
        <v>890</v>
      </c>
      <c r="AF81" t="s">
        <v>10</v>
      </c>
      <c r="AH81" t="s">
        <v>10</v>
      </c>
      <c r="AJ81" t="s">
        <v>10</v>
      </c>
      <c r="AW81">
        <f t="shared" si="2"/>
        <v>3</v>
      </c>
    </row>
    <row r="82" spans="1:49" x14ac:dyDescent="0.35">
      <c r="A82" t="s">
        <v>621</v>
      </c>
      <c r="B82" t="s">
        <v>327</v>
      </c>
      <c r="C82" t="s">
        <v>289</v>
      </c>
      <c r="D82" t="s">
        <v>17</v>
      </c>
      <c r="E82" s="17">
        <v>44831</v>
      </c>
      <c r="F82" s="3" t="s">
        <v>890</v>
      </c>
      <c r="AF82" t="s">
        <v>10</v>
      </c>
      <c r="AH82" t="s">
        <v>10</v>
      </c>
      <c r="AJ82" t="s">
        <v>10</v>
      </c>
      <c r="AW82">
        <f t="shared" si="2"/>
        <v>3</v>
      </c>
    </row>
    <row r="83" spans="1:49" x14ac:dyDescent="0.35">
      <c r="A83" t="s">
        <v>622</v>
      </c>
      <c r="B83" t="s">
        <v>329</v>
      </c>
      <c r="C83" t="s">
        <v>289</v>
      </c>
      <c r="D83" t="s">
        <v>35</v>
      </c>
      <c r="E83" s="17">
        <v>44592</v>
      </c>
      <c r="F83" s="3" t="s">
        <v>887</v>
      </c>
      <c r="G83" t="s">
        <v>10</v>
      </c>
      <c r="X83" t="s">
        <v>10</v>
      </c>
      <c r="AW83">
        <f t="shared" si="2"/>
        <v>2</v>
      </c>
    </row>
    <row r="84" spans="1:49" x14ac:dyDescent="0.35">
      <c r="A84" t="s">
        <v>623</v>
      </c>
      <c r="B84" t="s">
        <v>287</v>
      </c>
      <c r="C84" t="s">
        <v>289</v>
      </c>
      <c r="D84" t="s">
        <v>35</v>
      </c>
      <c r="E84" s="17">
        <v>44831</v>
      </c>
      <c r="F84" s="3" t="s">
        <v>895</v>
      </c>
      <c r="AW84">
        <f t="shared" si="2"/>
        <v>0</v>
      </c>
    </row>
    <row r="85" spans="1:49" x14ac:dyDescent="0.35">
      <c r="A85" t="s">
        <v>624</v>
      </c>
      <c r="B85" t="s">
        <v>299</v>
      </c>
      <c r="C85" t="s">
        <v>289</v>
      </c>
      <c r="D85" t="s">
        <v>28</v>
      </c>
      <c r="E85" s="17">
        <v>44831</v>
      </c>
      <c r="F85" s="3" t="s">
        <v>895</v>
      </c>
      <c r="AW85">
        <f t="shared" si="2"/>
        <v>0</v>
      </c>
    </row>
    <row r="86" spans="1:49" x14ac:dyDescent="0.35">
      <c r="A86" t="s">
        <v>625</v>
      </c>
      <c r="B86" t="s">
        <v>337</v>
      </c>
      <c r="C86" t="s">
        <v>289</v>
      </c>
      <c r="D86" t="s">
        <v>28</v>
      </c>
      <c r="E86" s="17">
        <v>44831</v>
      </c>
      <c r="F86" s="3" t="s">
        <v>895</v>
      </c>
      <c r="AW86">
        <f t="shared" si="2"/>
        <v>0</v>
      </c>
    </row>
    <row r="87" spans="1:49" x14ac:dyDescent="0.35">
      <c r="A87" t="s">
        <v>626</v>
      </c>
      <c r="B87" t="s">
        <v>338</v>
      </c>
      <c r="C87" t="s">
        <v>289</v>
      </c>
      <c r="D87" t="s">
        <v>35</v>
      </c>
      <c r="E87" s="17">
        <v>44831</v>
      </c>
      <c r="F87" s="3" t="s">
        <v>895</v>
      </c>
      <c r="AW87">
        <f t="shared" si="2"/>
        <v>0</v>
      </c>
    </row>
    <row r="88" spans="1:49" x14ac:dyDescent="0.35">
      <c r="A88" t="s">
        <v>627</v>
      </c>
      <c r="B88" t="s">
        <v>336</v>
      </c>
      <c r="C88" t="s">
        <v>289</v>
      </c>
      <c r="D88" t="s">
        <v>19</v>
      </c>
      <c r="E88" s="17">
        <v>44592</v>
      </c>
      <c r="F88" s="3" t="s">
        <v>894</v>
      </c>
      <c r="M88" t="s">
        <v>10</v>
      </c>
      <c r="S88" t="s">
        <v>10</v>
      </c>
      <c r="AB88" t="s">
        <v>10</v>
      </c>
      <c r="AW88">
        <f t="shared" si="2"/>
        <v>3</v>
      </c>
    </row>
    <row r="89" spans="1:49" x14ac:dyDescent="0.35">
      <c r="A89" t="s">
        <v>628</v>
      </c>
      <c r="B89" t="s">
        <v>335</v>
      </c>
      <c r="C89" t="s">
        <v>289</v>
      </c>
      <c r="D89" t="s">
        <v>340</v>
      </c>
      <c r="E89" s="17">
        <v>44831</v>
      </c>
      <c r="F89" s="3" t="s">
        <v>895</v>
      </c>
      <c r="AW89">
        <f t="shared" si="2"/>
        <v>0</v>
      </c>
    </row>
    <row r="90" spans="1:49" x14ac:dyDescent="0.35">
      <c r="A90" t="s">
        <v>629</v>
      </c>
      <c r="B90" t="s">
        <v>334</v>
      </c>
      <c r="C90" t="s">
        <v>289</v>
      </c>
      <c r="D90" t="s">
        <v>340</v>
      </c>
      <c r="E90" s="17">
        <v>44831</v>
      </c>
      <c r="F90" s="3" t="s">
        <v>895</v>
      </c>
      <c r="AW90">
        <f t="shared" si="2"/>
        <v>0</v>
      </c>
    </row>
    <row r="91" spans="1:49" x14ac:dyDescent="0.35">
      <c r="A91" t="s">
        <v>630</v>
      </c>
      <c r="B91" t="s">
        <v>290</v>
      </c>
      <c r="C91" t="s">
        <v>289</v>
      </c>
      <c r="D91" t="s">
        <v>32</v>
      </c>
      <c r="E91" s="17">
        <v>44592</v>
      </c>
      <c r="F91" s="3" t="s">
        <v>898</v>
      </c>
      <c r="K91" t="s">
        <v>10</v>
      </c>
      <c r="N91" t="s">
        <v>10</v>
      </c>
      <c r="U91" t="s">
        <v>10</v>
      </c>
      <c r="AW91">
        <f t="shared" si="2"/>
        <v>3</v>
      </c>
    </row>
    <row r="92" spans="1:49" x14ac:dyDescent="0.35">
      <c r="A92" t="s">
        <v>631</v>
      </c>
      <c r="B92" t="s">
        <v>333</v>
      </c>
      <c r="C92" t="s">
        <v>289</v>
      </c>
      <c r="D92" t="s">
        <v>35</v>
      </c>
      <c r="E92" s="17">
        <v>44592</v>
      </c>
      <c r="F92" s="3" t="s">
        <v>894</v>
      </c>
      <c r="S92" t="s">
        <v>10</v>
      </c>
      <c r="AW92">
        <f t="shared" si="2"/>
        <v>1</v>
      </c>
    </row>
    <row r="93" spans="1:49" x14ac:dyDescent="0.35">
      <c r="A93" t="s">
        <v>632</v>
      </c>
      <c r="B93" t="s">
        <v>332</v>
      </c>
      <c r="C93" t="s">
        <v>289</v>
      </c>
      <c r="D93" t="s">
        <v>35</v>
      </c>
      <c r="E93" s="17">
        <v>44592</v>
      </c>
      <c r="F93" s="3" t="s">
        <v>894</v>
      </c>
      <c r="S93" t="s">
        <v>10</v>
      </c>
      <c r="AW93">
        <f t="shared" si="2"/>
        <v>1</v>
      </c>
    </row>
    <row r="94" spans="1:49" x14ac:dyDescent="0.35">
      <c r="A94" t="s">
        <v>633</v>
      </c>
      <c r="B94" t="s">
        <v>339</v>
      </c>
      <c r="C94" t="s">
        <v>289</v>
      </c>
      <c r="D94" t="s">
        <v>35</v>
      </c>
      <c r="E94" s="17">
        <v>44831</v>
      </c>
      <c r="F94" s="3" t="s">
        <v>895</v>
      </c>
      <c r="AW94">
        <f t="shared" si="2"/>
        <v>0</v>
      </c>
    </row>
    <row r="95" spans="1:49" x14ac:dyDescent="0.35">
      <c r="A95" t="s">
        <v>634</v>
      </c>
      <c r="B95" t="s">
        <v>324</v>
      </c>
      <c r="C95" t="s">
        <v>289</v>
      </c>
      <c r="D95" t="s">
        <v>32</v>
      </c>
      <c r="E95" s="17">
        <v>44592</v>
      </c>
      <c r="F95" s="3" t="s">
        <v>891</v>
      </c>
      <c r="K95" t="s">
        <v>10</v>
      </c>
      <c r="U95" t="s">
        <v>10</v>
      </c>
      <c r="AA95" t="s">
        <v>10</v>
      </c>
      <c r="AB95" t="s">
        <v>10</v>
      </c>
      <c r="AD95" t="s">
        <v>10</v>
      </c>
      <c r="AS95" t="s">
        <v>10</v>
      </c>
      <c r="AT95" t="s">
        <v>10</v>
      </c>
      <c r="AU95" t="s">
        <v>10</v>
      </c>
      <c r="AW95">
        <f t="shared" si="2"/>
        <v>8</v>
      </c>
    </row>
    <row r="96" spans="1:49" x14ac:dyDescent="0.35">
      <c r="A96" t="s">
        <v>635</v>
      </c>
      <c r="B96" t="s">
        <v>659</v>
      </c>
      <c r="C96" t="s">
        <v>289</v>
      </c>
      <c r="D96" t="s">
        <v>28</v>
      </c>
      <c r="E96" s="5">
        <v>44828</v>
      </c>
      <c r="F96" s="3" t="s">
        <v>889</v>
      </c>
      <c r="AM96" t="s">
        <v>10</v>
      </c>
      <c r="AN96" t="s">
        <v>10</v>
      </c>
      <c r="AR96" t="s">
        <v>10</v>
      </c>
      <c r="AW96">
        <f t="shared" si="2"/>
        <v>3</v>
      </c>
    </row>
    <row r="97" spans="1:49" x14ac:dyDescent="0.35">
      <c r="A97" t="s">
        <v>636</v>
      </c>
      <c r="B97" t="s">
        <v>341</v>
      </c>
      <c r="C97" t="s">
        <v>289</v>
      </c>
      <c r="D97" t="s">
        <v>28</v>
      </c>
      <c r="E97" s="5">
        <v>44828</v>
      </c>
      <c r="F97" s="3" t="s">
        <v>889</v>
      </c>
      <c r="AM97" t="s">
        <v>10</v>
      </c>
      <c r="AN97" t="s">
        <v>10</v>
      </c>
      <c r="AR97" t="s">
        <v>10</v>
      </c>
      <c r="AW97">
        <f t="shared" si="2"/>
        <v>3</v>
      </c>
    </row>
    <row r="98" spans="1:49" x14ac:dyDescent="0.35">
      <c r="A98" t="s">
        <v>637</v>
      </c>
      <c r="B98" t="s">
        <v>323</v>
      </c>
      <c r="C98" t="s">
        <v>289</v>
      </c>
      <c r="D98" t="s">
        <v>32</v>
      </c>
      <c r="E98" s="17">
        <v>44592</v>
      </c>
      <c r="F98" s="3" t="s">
        <v>891</v>
      </c>
      <c r="W98" t="s">
        <v>10</v>
      </c>
      <c r="AS98" t="s">
        <v>10</v>
      </c>
      <c r="AT98" t="s">
        <v>10</v>
      </c>
      <c r="AU98" t="s">
        <v>10</v>
      </c>
      <c r="AW98">
        <f t="shared" si="2"/>
        <v>4</v>
      </c>
    </row>
    <row r="99" spans="1:49" x14ac:dyDescent="0.35">
      <c r="A99" t="s">
        <v>638</v>
      </c>
      <c r="B99" t="s">
        <v>295</v>
      </c>
      <c r="C99" t="s">
        <v>289</v>
      </c>
      <c r="D99" t="s">
        <v>35</v>
      </c>
      <c r="E99" s="17">
        <v>44592</v>
      </c>
      <c r="F99" s="3" t="s">
        <v>887</v>
      </c>
      <c r="H99" t="s">
        <v>10</v>
      </c>
      <c r="U99" t="s">
        <v>10</v>
      </c>
      <c r="X99" t="s">
        <v>10</v>
      </c>
      <c r="AW99">
        <f t="shared" si="2"/>
        <v>3</v>
      </c>
    </row>
    <row r="100" spans="1:49" x14ac:dyDescent="0.35">
      <c r="A100" t="s">
        <v>639</v>
      </c>
      <c r="B100" t="s">
        <v>330</v>
      </c>
      <c r="C100" t="s">
        <v>289</v>
      </c>
      <c r="D100" t="s">
        <v>35</v>
      </c>
      <c r="E100" s="17">
        <v>44592</v>
      </c>
      <c r="F100" s="3" t="s">
        <v>891</v>
      </c>
      <c r="S100" t="s">
        <v>10</v>
      </c>
      <c r="AS100" t="s">
        <v>10</v>
      </c>
      <c r="AT100" t="s">
        <v>10</v>
      </c>
      <c r="AW100">
        <f t="shared" si="2"/>
        <v>3</v>
      </c>
    </row>
    <row r="101" spans="1:49" x14ac:dyDescent="0.35">
      <c r="A101" t="s">
        <v>640</v>
      </c>
      <c r="B101" t="s">
        <v>292</v>
      </c>
      <c r="C101" t="s">
        <v>289</v>
      </c>
      <c r="D101" t="s">
        <v>17</v>
      </c>
      <c r="E101" s="17">
        <v>44831</v>
      </c>
      <c r="F101" s="3" t="s">
        <v>890</v>
      </c>
      <c r="AF101" t="s">
        <v>10</v>
      </c>
      <c r="AH101" t="s">
        <v>10</v>
      </c>
      <c r="AJ101" t="s">
        <v>10</v>
      </c>
      <c r="AW101">
        <f t="shared" ref="AW101:AW132" si="3">COUNTA(G101:AU101)</f>
        <v>3</v>
      </c>
    </row>
    <row r="102" spans="1:49" x14ac:dyDescent="0.35">
      <c r="A102" t="s">
        <v>641</v>
      </c>
      <c r="B102" t="s">
        <v>328</v>
      </c>
      <c r="C102" t="s">
        <v>289</v>
      </c>
      <c r="D102" t="s">
        <v>28</v>
      </c>
      <c r="E102" s="17">
        <v>44592</v>
      </c>
      <c r="F102" s="3" t="s">
        <v>889</v>
      </c>
      <c r="P102" t="s">
        <v>10</v>
      </c>
      <c r="Z102" t="s">
        <v>10</v>
      </c>
      <c r="AM102" t="s">
        <v>10</v>
      </c>
      <c r="AN102" t="s">
        <v>10</v>
      </c>
      <c r="AR102" t="s">
        <v>10</v>
      </c>
      <c r="AW102">
        <f t="shared" si="3"/>
        <v>5</v>
      </c>
    </row>
    <row r="103" spans="1:49" x14ac:dyDescent="0.35">
      <c r="A103" t="s">
        <v>642</v>
      </c>
      <c r="B103" t="s">
        <v>293</v>
      </c>
      <c r="C103" t="s">
        <v>289</v>
      </c>
      <c r="D103" t="s">
        <v>17</v>
      </c>
      <c r="E103" s="17">
        <v>44592</v>
      </c>
      <c r="F103" s="3" t="s">
        <v>892</v>
      </c>
      <c r="M103" t="s">
        <v>10</v>
      </c>
      <c r="S103" t="s">
        <v>10</v>
      </c>
      <c r="T103" t="s">
        <v>10</v>
      </c>
      <c r="AW103">
        <f t="shared" si="3"/>
        <v>3</v>
      </c>
    </row>
    <row r="104" spans="1:49" x14ac:dyDescent="0.35">
      <c r="A104" t="s">
        <v>643</v>
      </c>
      <c r="B104" t="s">
        <v>294</v>
      </c>
      <c r="C104" t="s">
        <v>289</v>
      </c>
      <c r="D104" t="s">
        <v>17</v>
      </c>
      <c r="E104" s="17">
        <v>44592</v>
      </c>
      <c r="F104" s="3" t="s">
        <v>892</v>
      </c>
      <c r="M104" t="s">
        <v>10</v>
      </c>
      <c r="S104" t="s">
        <v>10</v>
      </c>
      <c r="T104" t="s">
        <v>10</v>
      </c>
      <c r="AW104">
        <f t="shared" si="3"/>
        <v>3</v>
      </c>
    </row>
    <row r="105" spans="1:49" x14ac:dyDescent="0.35">
      <c r="A105" t="s">
        <v>519</v>
      </c>
      <c r="B105" t="s">
        <v>360</v>
      </c>
      <c r="C105" t="s">
        <v>289</v>
      </c>
      <c r="D105" t="s">
        <v>35</v>
      </c>
      <c r="E105" s="17">
        <v>44592</v>
      </c>
      <c r="F105" s="3" t="s">
        <v>887</v>
      </c>
      <c r="X105" t="s">
        <v>10</v>
      </c>
      <c r="AW105">
        <f t="shared" si="3"/>
        <v>1</v>
      </c>
    </row>
    <row r="106" spans="1:49" x14ac:dyDescent="0.35">
      <c r="A106" t="s">
        <v>520</v>
      </c>
      <c r="B106" t="s">
        <v>342</v>
      </c>
      <c r="C106" t="s">
        <v>289</v>
      </c>
      <c r="D106" t="s">
        <v>35</v>
      </c>
      <c r="E106" s="17">
        <v>44592</v>
      </c>
      <c r="F106" s="3" t="s">
        <v>891</v>
      </c>
      <c r="H106" t="s">
        <v>10</v>
      </c>
      <c r="X106" t="s">
        <v>10</v>
      </c>
      <c r="AL106" t="s">
        <v>10</v>
      </c>
      <c r="AS106" t="s">
        <v>10</v>
      </c>
      <c r="AW106">
        <f t="shared" si="3"/>
        <v>4</v>
      </c>
    </row>
    <row r="107" spans="1:49" x14ac:dyDescent="0.35">
      <c r="A107" t="s">
        <v>521</v>
      </c>
      <c r="B107" t="s">
        <v>195</v>
      </c>
      <c r="C107" t="s">
        <v>183</v>
      </c>
      <c r="D107" t="s">
        <v>32</v>
      </c>
      <c r="E107" s="17">
        <v>44592</v>
      </c>
      <c r="F107" s="3" t="s">
        <v>891</v>
      </c>
      <c r="M107" t="s">
        <v>10</v>
      </c>
      <c r="N107" t="s">
        <v>10</v>
      </c>
      <c r="W107" t="s">
        <v>10</v>
      </c>
      <c r="AM107" t="s">
        <v>10</v>
      </c>
      <c r="AR107" t="s">
        <v>10</v>
      </c>
      <c r="AU107" t="s">
        <v>10</v>
      </c>
      <c r="AW107">
        <f t="shared" si="3"/>
        <v>6</v>
      </c>
    </row>
    <row r="108" spans="1:49" x14ac:dyDescent="0.35">
      <c r="A108" t="s">
        <v>522</v>
      </c>
      <c r="B108" t="s">
        <v>69</v>
      </c>
      <c r="C108" t="s">
        <v>61</v>
      </c>
      <c r="D108" t="s">
        <v>17</v>
      </c>
      <c r="E108" s="17">
        <v>44831</v>
      </c>
      <c r="F108" s="3" t="s">
        <v>890</v>
      </c>
      <c r="AE108" t="s">
        <v>10</v>
      </c>
      <c r="AG108" t="s">
        <v>10</v>
      </c>
      <c r="AI108" t="s">
        <v>10</v>
      </c>
      <c r="AW108">
        <f t="shared" si="3"/>
        <v>3</v>
      </c>
    </row>
    <row r="109" spans="1:49" x14ac:dyDescent="0.35">
      <c r="A109" t="s">
        <v>523</v>
      </c>
      <c r="B109" t="s">
        <v>364</v>
      </c>
      <c r="C109" t="s">
        <v>289</v>
      </c>
      <c r="D109" t="s">
        <v>17</v>
      </c>
      <c r="E109" s="17">
        <v>44592</v>
      </c>
      <c r="F109" s="3" t="s">
        <v>890</v>
      </c>
      <c r="M109" t="s">
        <v>10</v>
      </c>
      <c r="AF109" t="s">
        <v>10</v>
      </c>
      <c r="AH109" t="s">
        <v>10</v>
      </c>
      <c r="AJ109" t="s">
        <v>10</v>
      </c>
      <c r="AW109">
        <f t="shared" si="3"/>
        <v>4</v>
      </c>
    </row>
    <row r="110" spans="1:49" x14ac:dyDescent="0.35">
      <c r="A110" t="s">
        <v>524</v>
      </c>
      <c r="B110" t="s">
        <v>120</v>
      </c>
      <c r="C110" t="s">
        <v>116</v>
      </c>
      <c r="D110" t="s">
        <v>17</v>
      </c>
      <c r="E110" s="17">
        <v>44592</v>
      </c>
      <c r="F110" s="3" t="s">
        <v>890</v>
      </c>
      <c r="M110" t="s">
        <v>10</v>
      </c>
      <c r="AE110" t="s">
        <v>10</v>
      </c>
      <c r="AG110" t="s">
        <v>10</v>
      </c>
      <c r="AI110" t="s">
        <v>10</v>
      </c>
      <c r="AW110">
        <f t="shared" si="3"/>
        <v>4</v>
      </c>
    </row>
    <row r="111" spans="1:49" x14ac:dyDescent="0.35">
      <c r="A111" t="s">
        <v>525</v>
      </c>
      <c r="B111" t="s">
        <v>164</v>
      </c>
      <c r="C111" t="s">
        <v>165</v>
      </c>
      <c r="D111" t="s">
        <v>17</v>
      </c>
      <c r="E111" s="17">
        <v>44831</v>
      </c>
      <c r="F111" s="3" t="s">
        <v>890</v>
      </c>
      <c r="AF111" t="s">
        <v>10</v>
      </c>
      <c r="AH111" t="s">
        <v>10</v>
      </c>
      <c r="AJ111" t="s">
        <v>10</v>
      </c>
      <c r="AW111">
        <f t="shared" si="3"/>
        <v>3</v>
      </c>
    </row>
    <row r="112" spans="1:49" x14ac:dyDescent="0.35">
      <c r="A112" t="s">
        <v>526</v>
      </c>
      <c r="B112" t="s">
        <v>359</v>
      </c>
      <c r="C112" t="s">
        <v>289</v>
      </c>
      <c r="D112" t="s">
        <v>28</v>
      </c>
      <c r="E112" s="17">
        <v>44592</v>
      </c>
      <c r="F112" s="3" t="s">
        <v>897</v>
      </c>
      <c r="H112" t="s">
        <v>10</v>
      </c>
      <c r="S112" t="s">
        <v>10</v>
      </c>
      <c r="W112" t="s">
        <v>10</v>
      </c>
      <c r="AW112">
        <f t="shared" si="3"/>
        <v>3</v>
      </c>
    </row>
    <row r="113" spans="1:49" x14ac:dyDescent="0.35">
      <c r="A113" t="s">
        <v>527</v>
      </c>
      <c r="B113" t="s">
        <v>229</v>
      </c>
      <c r="C113" t="s">
        <v>220</v>
      </c>
      <c r="D113" t="s">
        <v>28</v>
      </c>
      <c r="E113" s="17">
        <v>44831</v>
      </c>
      <c r="F113" s="3" t="s">
        <v>895</v>
      </c>
      <c r="AW113">
        <f t="shared" si="3"/>
        <v>0</v>
      </c>
    </row>
    <row r="114" spans="1:49" x14ac:dyDescent="0.35">
      <c r="A114" t="s">
        <v>528</v>
      </c>
      <c r="B114" t="s">
        <v>261</v>
      </c>
      <c r="C114" t="s">
        <v>246</v>
      </c>
      <c r="D114" t="s">
        <v>17</v>
      </c>
      <c r="E114" s="17">
        <v>44592</v>
      </c>
      <c r="F114" s="3" t="s">
        <v>897</v>
      </c>
      <c r="I114" t="s">
        <v>10</v>
      </c>
      <c r="M114" t="s">
        <v>10</v>
      </c>
      <c r="Q114" t="s">
        <v>10</v>
      </c>
      <c r="W114" t="s">
        <v>10</v>
      </c>
      <c r="AW114">
        <f t="shared" si="3"/>
        <v>4</v>
      </c>
    </row>
    <row r="115" spans="1:49" x14ac:dyDescent="0.35">
      <c r="A115" t="s">
        <v>529</v>
      </c>
      <c r="B115" t="s">
        <v>296</v>
      </c>
      <c r="C115" t="s">
        <v>289</v>
      </c>
      <c r="D115" t="s">
        <v>17</v>
      </c>
      <c r="E115" s="17">
        <v>44592</v>
      </c>
      <c r="F115" s="3" t="s">
        <v>888</v>
      </c>
      <c r="M115" t="s">
        <v>10</v>
      </c>
      <c r="AW115">
        <f t="shared" si="3"/>
        <v>1</v>
      </c>
    </row>
    <row r="116" spans="1:49" x14ac:dyDescent="0.35">
      <c r="A116" t="s">
        <v>530</v>
      </c>
      <c r="B116" t="s">
        <v>96</v>
      </c>
      <c r="C116" t="s">
        <v>94</v>
      </c>
      <c r="D116" t="s">
        <v>17</v>
      </c>
      <c r="E116" s="17">
        <v>44592</v>
      </c>
      <c r="F116" s="3" t="s">
        <v>897</v>
      </c>
      <c r="M116" t="s">
        <v>10</v>
      </c>
      <c r="T116" t="s">
        <v>10</v>
      </c>
      <c r="W116" t="s">
        <v>10</v>
      </c>
      <c r="AB116" t="s">
        <v>10</v>
      </c>
      <c r="AW116">
        <f t="shared" si="3"/>
        <v>4</v>
      </c>
    </row>
    <row r="117" spans="1:49" x14ac:dyDescent="0.35">
      <c r="A117" t="s">
        <v>644</v>
      </c>
      <c r="B117" t="s">
        <v>60</v>
      </c>
      <c r="C117" t="s">
        <v>61</v>
      </c>
      <c r="D117" t="s">
        <v>340</v>
      </c>
      <c r="E117" s="17">
        <v>44592</v>
      </c>
      <c r="F117" s="3" t="s">
        <v>895</v>
      </c>
      <c r="AW117">
        <f t="shared" si="3"/>
        <v>0</v>
      </c>
    </row>
    <row r="118" spans="1:49" x14ac:dyDescent="0.35">
      <c r="A118" t="s">
        <v>670</v>
      </c>
      <c r="B118" t="s">
        <v>672</v>
      </c>
      <c r="C118" t="s">
        <v>22</v>
      </c>
      <c r="D118" t="s">
        <v>17</v>
      </c>
      <c r="E118" s="17">
        <v>44592</v>
      </c>
      <c r="F118" s="3" t="s">
        <v>894</v>
      </c>
      <c r="J118" t="s">
        <v>10</v>
      </c>
      <c r="M118" t="s">
        <v>10</v>
      </c>
      <c r="S118" t="s">
        <v>10</v>
      </c>
      <c r="Z118" t="s">
        <v>10</v>
      </c>
      <c r="AB118" t="s">
        <v>10</v>
      </c>
      <c r="AW118">
        <f t="shared" si="3"/>
        <v>5</v>
      </c>
    </row>
    <row r="119" spans="1:49" x14ac:dyDescent="0.35">
      <c r="A119" t="s">
        <v>671</v>
      </c>
      <c r="B119" t="s">
        <v>673</v>
      </c>
      <c r="C119" t="s">
        <v>289</v>
      </c>
      <c r="D119" t="s">
        <v>17</v>
      </c>
      <c r="E119" s="17">
        <v>44831</v>
      </c>
      <c r="F119" s="3" t="s">
        <v>897</v>
      </c>
      <c r="I119" t="s">
        <v>10</v>
      </c>
      <c r="T119" t="s">
        <v>10</v>
      </c>
      <c r="W119" t="s">
        <v>10</v>
      </c>
      <c r="AB119" t="s">
        <v>10</v>
      </c>
      <c r="AD119" t="s">
        <v>10</v>
      </c>
      <c r="AW119">
        <f t="shared" si="3"/>
        <v>5</v>
      </c>
    </row>
    <row r="120" spans="1:49" x14ac:dyDescent="0.35">
      <c r="A120" t="s">
        <v>695</v>
      </c>
      <c r="B120" t="s">
        <v>97</v>
      </c>
      <c r="C120" t="s">
        <v>94</v>
      </c>
      <c r="D120" t="s">
        <v>19</v>
      </c>
      <c r="E120" s="17">
        <v>44592</v>
      </c>
      <c r="F120" s="17">
        <v>44821</v>
      </c>
      <c r="W120" t="s">
        <v>10</v>
      </c>
      <c r="Y120" t="s">
        <v>10</v>
      </c>
      <c r="AL120" t="s">
        <v>10</v>
      </c>
      <c r="AW120">
        <f t="shared" si="3"/>
        <v>3</v>
      </c>
    </row>
    <row r="121" spans="1:49" x14ac:dyDescent="0.35">
      <c r="A121" t="s">
        <v>696</v>
      </c>
      <c r="B121" t="s">
        <v>91</v>
      </c>
      <c r="C121" t="s">
        <v>85</v>
      </c>
      <c r="D121" t="s">
        <v>19</v>
      </c>
      <c r="E121" s="17">
        <v>44592</v>
      </c>
      <c r="F121" s="17">
        <v>44821</v>
      </c>
      <c r="W121" t="s">
        <v>10</v>
      </c>
      <c r="Y121" t="s">
        <v>10</v>
      </c>
      <c r="AL121" t="s">
        <v>10</v>
      </c>
      <c r="AW121">
        <f t="shared" si="3"/>
        <v>3</v>
      </c>
    </row>
    <row r="122" spans="1:49" x14ac:dyDescent="0.35">
      <c r="A122" t="s">
        <v>694</v>
      </c>
      <c r="B122" t="s">
        <v>693</v>
      </c>
      <c r="C122" t="s">
        <v>289</v>
      </c>
      <c r="D122" t="s">
        <v>28</v>
      </c>
      <c r="E122" s="5">
        <v>44828</v>
      </c>
      <c r="F122" s="3" t="s">
        <v>889</v>
      </c>
      <c r="X122" s="19"/>
      <c r="AM122" t="s">
        <v>10</v>
      </c>
      <c r="AN122" t="s">
        <v>10</v>
      </c>
      <c r="AR122" t="s">
        <v>10</v>
      </c>
      <c r="AW122">
        <f t="shared" si="3"/>
        <v>3</v>
      </c>
    </row>
    <row r="123" spans="1:49" x14ac:dyDescent="0.35">
      <c r="A123" t="s">
        <v>692</v>
      </c>
      <c r="B123" t="s">
        <v>691</v>
      </c>
      <c r="C123" t="s">
        <v>289</v>
      </c>
      <c r="D123" t="s">
        <v>17</v>
      </c>
      <c r="E123" s="17">
        <v>44592</v>
      </c>
      <c r="F123" s="3" t="s">
        <v>893</v>
      </c>
      <c r="N123" t="s">
        <v>10</v>
      </c>
      <c r="AW123">
        <f t="shared" si="3"/>
        <v>1</v>
      </c>
    </row>
    <row r="124" spans="1:49" x14ac:dyDescent="0.35">
      <c r="A124" t="s">
        <v>703</v>
      </c>
      <c r="B124" t="s">
        <v>92</v>
      </c>
      <c r="C124" t="s">
        <v>85</v>
      </c>
      <c r="D124" t="s">
        <v>32</v>
      </c>
      <c r="E124" s="17">
        <v>44831</v>
      </c>
      <c r="F124" s="3" t="s">
        <v>891</v>
      </c>
      <c r="AS124" t="s">
        <v>10</v>
      </c>
      <c r="AT124" t="s">
        <v>10</v>
      </c>
      <c r="AW124">
        <f t="shared" si="3"/>
        <v>2</v>
      </c>
    </row>
    <row r="125" spans="1:49" x14ac:dyDescent="0.35">
      <c r="A125" t="s">
        <v>704</v>
      </c>
      <c r="B125" t="s">
        <v>721</v>
      </c>
      <c r="C125" t="s">
        <v>289</v>
      </c>
      <c r="D125" t="s">
        <v>17</v>
      </c>
      <c r="E125" s="17">
        <v>44592</v>
      </c>
      <c r="F125" t="s">
        <v>895</v>
      </c>
      <c r="AW125">
        <f t="shared" si="3"/>
        <v>0</v>
      </c>
    </row>
    <row r="126" spans="1:49" x14ac:dyDescent="0.35">
      <c r="A126" t="s">
        <v>705</v>
      </c>
      <c r="B126" t="s">
        <v>722</v>
      </c>
      <c r="C126" t="s">
        <v>289</v>
      </c>
      <c r="D126" t="s">
        <v>17</v>
      </c>
      <c r="E126" s="17">
        <v>44592</v>
      </c>
      <c r="F126" t="s">
        <v>899</v>
      </c>
      <c r="H126" t="s">
        <v>10</v>
      </c>
      <c r="AK126" t="s">
        <v>10</v>
      </c>
      <c r="AL126" t="s">
        <v>10</v>
      </c>
      <c r="AW126">
        <f t="shared" si="3"/>
        <v>3</v>
      </c>
    </row>
    <row r="127" spans="1:49" x14ac:dyDescent="0.35">
      <c r="A127" t="s">
        <v>706</v>
      </c>
      <c r="B127" t="s">
        <v>683</v>
      </c>
      <c r="C127" t="s">
        <v>289</v>
      </c>
      <c r="D127" t="s">
        <v>17</v>
      </c>
      <c r="E127" s="17">
        <v>44592</v>
      </c>
      <c r="F127" s="3" t="s">
        <v>892</v>
      </c>
      <c r="J127" t="s">
        <v>10</v>
      </c>
      <c r="S127" t="s">
        <v>10</v>
      </c>
      <c r="T127" t="s">
        <v>10</v>
      </c>
      <c r="AW127">
        <f t="shared" si="3"/>
        <v>3</v>
      </c>
    </row>
    <row r="128" spans="1:49" x14ac:dyDescent="0.35">
      <c r="A128" t="s">
        <v>707</v>
      </c>
      <c r="B128" t="s">
        <v>681</v>
      </c>
      <c r="C128" t="s">
        <v>289</v>
      </c>
      <c r="D128" t="s">
        <v>17</v>
      </c>
      <c r="E128" s="17">
        <v>44592</v>
      </c>
      <c r="F128" s="3" t="s">
        <v>893</v>
      </c>
      <c r="J128" t="s">
        <v>10</v>
      </c>
      <c r="M128" t="s">
        <v>10</v>
      </c>
      <c r="N128" t="s">
        <v>10</v>
      </c>
      <c r="AW128">
        <f t="shared" si="3"/>
        <v>3</v>
      </c>
    </row>
    <row r="129" spans="1:49" x14ac:dyDescent="0.35">
      <c r="A129" t="s">
        <v>708</v>
      </c>
      <c r="B129" t="s">
        <v>166</v>
      </c>
      <c r="C129" t="s">
        <v>165</v>
      </c>
      <c r="D129" t="s">
        <v>17</v>
      </c>
      <c r="E129" s="17">
        <v>44831</v>
      </c>
      <c r="F129" s="3" t="s">
        <v>890</v>
      </c>
      <c r="AF129" t="s">
        <v>10</v>
      </c>
      <c r="AH129" t="s">
        <v>10</v>
      </c>
      <c r="AJ129" t="s">
        <v>10</v>
      </c>
      <c r="AW129">
        <f t="shared" si="3"/>
        <v>3</v>
      </c>
    </row>
    <row r="130" spans="1:49" x14ac:dyDescent="0.35">
      <c r="A130" t="s">
        <v>709</v>
      </c>
      <c r="B130" t="s">
        <v>723</v>
      </c>
      <c r="C130" t="s">
        <v>289</v>
      </c>
      <c r="D130" t="s">
        <v>17</v>
      </c>
      <c r="E130" s="17">
        <v>44831</v>
      </c>
      <c r="F130" t="s">
        <v>895</v>
      </c>
      <c r="AW130">
        <f t="shared" si="3"/>
        <v>0</v>
      </c>
    </row>
    <row r="131" spans="1:49" x14ac:dyDescent="0.35">
      <c r="A131" t="s">
        <v>710</v>
      </c>
      <c r="B131" t="s">
        <v>724</v>
      </c>
      <c r="C131" t="s">
        <v>289</v>
      </c>
      <c r="D131" t="s">
        <v>17</v>
      </c>
      <c r="E131" s="17">
        <v>44831</v>
      </c>
      <c r="F131" t="s">
        <v>895</v>
      </c>
      <c r="AW131">
        <f t="shared" si="3"/>
        <v>0</v>
      </c>
    </row>
    <row r="132" spans="1:49" x14ac:dyDescent="0.35">
      <c r="A132" t="s">
        <v>711</v>
      </c>
      <c r="B132" t="s">
        <v>725</v>
      </c>
      <c r="C132" t="s">
        <v>289</v>
      </c>
      <c r="D132" t="s">
        <v>17</v>
      </c>
      <c r="E132" s="17">
        <v>44650</v>
      </c>
      <c r="F132" t="s">
        <v>888</v>
      </c>
      <c r="M132" t="s">
        <v>10</v>
      </c>
      <c r="AW132">
        <f t="shared" si="3"/>
        <v>1</v>
      </c>
    </row>
    <row r="133" spans="1:49" x14ac:dyDescent="0.35">
      <c r="A133" t="s">
        <v>712</v>
      </c>
      <c r="B133" t="s">
        <v>766</v>
      </c>
      <c r="C133" t="s">
        <v>289</v>
      </c>
      <c r="D133" t="s">
        <v>17</v>
      </c>
      <c r="E133" s="17">
        <v>44831</v>
      </c>
      <c r="F133" t="s">
        <v>895</v>
      </c>
      <c r="AW133">
        <f t="shared" ref="AW133:AW164" si="4">COUNTA(G133:AU133)</f>
        <v>0</v>
      </c>
    </row>
    <row r="134" spans="1:49" x14ac:dyDescent="0.35">
      <c r="A134" t="s">
        <v>713</v>
      </c>
      <c r="B134" t="s">
        <v>726</v>
      </c>
      <c r="C134" t="s">
        <v>289</v>
      </c>
      <c r="D134" t="s">
        <v>17</v>
      </c>
      <c r="E134" s="17">
        <v>44831</v>
      </c>
      <c r="F134" t="s">
        <v>895</v>
      </c>
      <c r="AW134">
        <f t="shared" si="4"/>
        <v>0</v>
      </c>
    </row>
    <row r="135" spans="1:49" x14ac:dyDescent="0.35">
      <c r="A135" t="s">
        <v>714</v>
      </c>
      <c r="B135" t="s">
        <v>727</v>
      </c>
      <c r="C135" t="s">
        <v>289</v>
      </c>
      <c r="D135" t="s">
        <v>17</v>
      </c>
      <c r="E135" s="17">
        <v>44831</v>
      </c>
      <c r="F135" t="s">
        <v>895</v>
      </c>
      <c r="AW135">
        <f t="shared" si="4"/>
        <v>0</v>
      </c>
    </row>
    <row r="136" spans="1:49" x14ac:dyDescent="0.35">
      <c r="A136" t="s">
        <v>715</v>
      </c>
      <c r="B136" t="s">
        <v>122</v>
      </c>
      <c r="C136" t="s">
        <v>116</v>
      </c>
      <c r="D136" t="s">
        <v>17</v>
      </c>
      <c r="E136" s="17">
        <v>44650</v>
      </c>
      <c r="F136" s="3" t="s">
        <v>888</v>
      </c>
      <c r="H136" t="s">
        <v>10</v>
      </c>
      <c r="I136" t="s">
        <v>10</v>
      </c>
      <c r="M136" t="s">
        <v>10</v>
      </c>
      <c r="AW136">
        <f t="shared" si="4"/>
        <v>3</v>
      </c>
    </row>
    <row r="137" spans="1:49" x14ac:dyDescent="0.35">
      <c r="A137" t="s">
        <v>716</v>
      </c>
      <c r="B137" t="s">
        <v>679</v>
      </c>
      <c r="C137" t="s">
        <v>289</v>
      </c>
      <c r="D137" t="s">
        <v>17</v>
      </c>
      <c r="E137" s="17">
        <v>44650</v>
      </c>
      <c r="F137" s="3" t="s">
        <v>900</v>
      </c>
      <c r="H137" t="s">
        <v>10</v>
      </c>
      <c r="I137" t="s">
        <v>10</v>
      </c>
      <c r="M137" t="s">
        <v>10</v>
      </c>
      <c r="P137" t="s">
        <v>10</v>
      </c>
      <c r="AW137">
        <f t="shared" si="4"/>
        <v>4</v>
      </c>
    </row>
    <row r="138" spans="1:49" x14ac:dyDescent="0.35">
      <c r="A138" t="s">
        <v>717</v>
      </c>
      <c r="B138" t="s">
        <v>680</v>
      </c>
      <c r="C138" t="s">
        <v>289</v>
      </c>
      <c r="D138" t="s">
        <v>17</v>
      </c>
      <c r="E138" s="17">
        <v>44592</v>
      </c>
      <c r="F138" s="3" t="s">
        <v>900</v>
      </c>
      <c r="H138" t="s">
        <v>10</v>
      </c>
      <c r="I138" t="s">
        <v>10</v>
      </c>
      <c r="M138" t="s">
        <v>10</v>
      </c>
      <c r="P138" t="s">
        <v>10</v>
      </c>
      <c r="AW138">
        <f t="shared" si="4"/>
        <v>4</v>
      </c>
    </row>
    <row r="139" spans="1:49" x14ac:dyDescent="0.35">
      <c r="A139" t="s">
        <v>718</v>
      </c>
      <c r="B139" t="s">
        <v>728</v>
      </c>
      <c r="C139" t="s">
        <v>289</v>
      </c>
      <c r="D139" t="s">
        <v>17</v>
      </c>
      <c r="E139" s="17">
        <v>44831</v>
      </c>
      <c r="F139" t="s">
        <v>895</v>
      </c>
      <c r="AW139">
        <f t="shared" si="4"/>
        <v>0</v>
      </c>
    </row>
    <row r="140" spans="1:49" x14ac:dyDescent="0.35">
      <c r="A140" t="s">
        <v>719</v>
      </c>
      <c r="B140" t="s">
        <v>729</v>
      </c>
      <c r="C140" t="s">
        <v>289</v>
      </c>
      <c r="D140" t="s">
        <v>17</v>
      </c>
      <c r="E140" s="17">
        <v>44831</v>
      </c>
      <c r="F140" t="s">
        <v>895</v>
      </c>
      <c r="AW140">
        <f t="shared" si="4"/>
        <v>0</v>
      </c>
    </row>
    <row r="141" spans="1:49" x14ac:dyDescent="0.35">
      <c r="A141" t="s">
        <v>720</v>
      </c>
      <c r="B141" t="s">
        <v>772</v>
      </c>
      <c r="C141" t="s">
        <v>289</v>
      </c>
      <c r="D141" t="s">
        <v>17</v>
      </c>
      <c r="E141" s="17">
        <v>44831</v>
      </c>
      <c r="F141" t="s">
        <v>895</v>
      </c>
      <c r="AW141">
        <f t="shared" si="4"/>
        <v>0</v>
      </c>
    </row>
    <row r="142" spans="1:49" x14ac:dyDescent="0.35">
      <c r="A142" t="s">
        <v>730</v>
      </c>
      <c r="B142" t="s">
        <v>701</v>
      </c>
      <c r="C142" t="s">
        <v>289</v>
      </c>
      <c r="D142" t="s">
        <v>28</v>
      </c>
      <c r="E142" s="17">
        <v>44831</v>
      </c>
      <c r="F142" t="s">
        <v>889</v>
      </c>
      <c r="AM142" t="s">
        <v>10</v>
      </c>
      <c r="AN142" t="s">
        <v>10</v>
      </c>
      <c r="AR142" t="s">
        <v>10</v>
      </c>
      <c r="AW142">
        <f t="shared" si="4"/>
        <v>3</v>
      </c>
    </row>
    <row r="143" spans="1:49" x14ac:dyDescent="0.35">
      <c r="A143" t="s">
        <v>731</v>
      </c>
      <c r="B143" t="s">
        <v>750</v>
      </c>
      <c r="C143" t="s">
        <v>289</v>
      </c>
      <c r="D143" t="s">
        <v>28</v>
      </c>
      <c r="E143" s="17">
        <v>44831</v>
      </c>
      <c r="F143" t="s">
        <v>889</v>
      </c>
      <c r="AM143" t="s">
        <v>10</v>
      </c>
      <c r="AN143" t="s">
        <v>10</v>
      </c>
      <c r="AR143" t="s">
        <v>10</v>
      </c>
      <c r="AW143">
        <f t="shared" si="4"/>
        <v>3</v>
      </c>
    </row>
    <row r="144" spans="1:49" x14ac:dyDescent="0.35">
      <c r="A144" t="s">
        <v>732</v>
      </c>
      <c r="B144" t="s">
        <v>751</v>
      </c>
      <c r="C144" t="s">
        <v>289</v>
      </c>
      <c r="D144" t="s">
        <v>28</v>
      </c>
      <c r="E144" s="17">
        <v>44831</v>
      </c>
      <c r="F144" t="s">
        <v>895</v>
      </c>
      <c r="AW144">
        <f t="shared" si="4"/>
        <v>0</v>
      </c>
    </row>
    <row r="145" spans="1:49" x14ac:dyDescent="0.35">
      <c r="A145" t="s">
        <v>733</v>
      </c>
      <c r="B145" t="s">
        <v>700</v>
      </c>
      <c r="C145" t="s">
        <v>289</v>
      </c>
      <c r="D145" t="s">
        <v>32</v>
      </c>
      <c r="E145" s="17">
        <v>44831</v>
      </c>
      <c r="F145" t="s">
        <v>895</v>
      </c>
      <c r="AW145">
        <f t="shared" si="4"/>
        <v>0</v>
      </c>
    </row>
    <row r="146" spans="1:49" x14ac:dyDescent="0.35">
      <c r="A146" t="s">
        <v>734</v>
      </c>
      <c r="B146" t="s">
        <v>752</v>
      </c>
      <c r="C146" t="s">
        <v>289</v>
      </c>
      <c r="D146" t="s">
        <v>28</v>
      </c>
      <c r="E146" s="5">
        <v>44828</v>
      </c>
      <c r="F146" t="s">
        <v>889</v>
      </c>
      <c r="AM146" t="s">
        <v>10</v>
      </c>
      <c r="AN146" t="s">
        <v>10</v>
      </c>
      <c r="AR146" t="s">
        <v>10</v>
      </c>
      <c r="AW146">
        <f t="shared" si="4"/>
        <v>3</v>
      </c>
    </row>
    <row r="147" spans="1:49" x14ac:dyDescent="0.35">
      <c r="A147" t="s">
        <v>735</v>
      </c>
      <c r="B147" t="s">
        <v>702</v>
      </c>
      <c r="C147" t="s">
        <v>289</v>
      </c>
      <c r="D147" t="s">
        <v>28</v>
      </c>
      <c r="E147" s="5">
        <v>44828</v>
      </c>
      <c r="F147" t="s">
        <v>889</v>
      </c>
      <c r="AM147" t="s">
        <v>10</v>
      </c>
      <c r="AN147" t="s">
        <v>10</v>
      </c>
      <c r="AR147" t="s">
        <v>10</v>
      </c>
      <c r="AW147">
        <f t="shared" si="4"/>
        <v>3</v>
      </c>
    </row>
    <row r="148" spans="1:49" x14ac:dyDescent="0.35">
      <c r="A148" t="s">
        <v>736</v>
      </c>
      <c r="B148" t="s">
        <v>753</v>
      </c>
      <c r="C148" t="s">
        <v>289</v>
      </c>
      <c r="D148" t="s">
        <v>28</v>
      </c>
      <c r="E148" s="5">
        <v>44828</v>
      </c>
      <c r="F148" t="s">
        <v>889</v>
      </c>
      <c r="AM148" t="s">
        <v>10</v>
      </c>
      <c r="AN148" t="s">
        <v>10</v>
      </c>
      <c r="AR148" t="s">
        <v>10</v>
      </c>
      <c r="AW148">
        <f t="shared" si="4"/>
        <v>3</v>
      </c>
    </row>
    <row r="149" spans="1:49" x14ac:dyDescent="0.35">
      <c r="A149" t="s">
        <v>737</v>
      </c>
      <c r="B149" t="s">
        <v>754</v>
      </c>
      <c r="C149" t="s">
        <v>289</v>
      </c>
      <c r="D149" t="s">
        <v>28</v>
      </c>
      <c r="E149" s="17">
        <v>44831</v>
      </c>
      <c r="F149" t="s">
        <v>895</v>
      </c>
      <c r="AW149">
        <f t="shared" si="4"/>
        <v>0</v>
      </c>
    </row>
    <row r="150" spans="1:49" x14ac:dyDescent="0.35">
      <c r="A150" t="s">
        <v>738</v>
      </c>
      <c r="B150" t="s">
        <v>755</v>
      </c>
      <c r="C150" t="s">
        <v>289</v>
      </c>
      <c r="D150" t="s">
        <v>28</v>
      </c>
      <c r="E150" s="5">
        <v>44828</v>
      </c>
      <c r="F150" t="s">
        <v>889</v>
      </c>
      <c r="AM150" t="s">
        <v>10</v>
      </c>
      <c r="AN150" t="s">
        <v>10</v>
      </c>
      <c r="AR150" t="s">
        <v>10</v>
      </c>
      <c r="AW150">
        <f t="shared" si="4"/>
        <v>3</v>
      </c>
    </row>
    <row r="151" spans="1:49" x14ac:dyDescent="0.35">
      <c r="A151" t="s">
        <v>739</v>
      </c>
      <c r="B151" t="s">
        <v>756</v>
      </c>
      <c r="C151" t="s">
        <v>289</v>
      </c>
      <c r="D151" t="s">
        <v>28</v>
      </c>
      <c r="E151" s="17">
        <v>44831</v>
      </c>
      <c r="F151" t="s">
        <v>889</v>
      </c>
      <c r="AM151" t="s">
        <v>10</v>
      </c>
      <c r="AN151" t="s">
        <v>10</v>
      </c>
      <c r="AR151" t="s">
        <v>10</v>
      </c>
      <c r="AW151">
        <f t="shared" si="4"/>
        <v>3</v>
      </c>
    </row>
    <row r="152" spans="1:49" x14ac:dyDescent="0.35">
      <c r="A152" t="s">
        <v>740</v>
      </c>
      <c r="B152" t="s">
        <v>757</v>
      </c>
      <c r="C152" t="s">
        <v>289</v>
      </c>
      <c r="D152" t="s">
        <v>28</v>
      </c>
      <c r="E152" s="5">
        <v>44828</v>
      </c>
      <c r="F152" s="3" t="s">
        <v>889</v>
      </c>
      <c r="AM152" t="s">
        <v>10</v>
      </c>
      <c r="AN152" t="s">
        <v>10</v>
      </c>
      <c r="AR152" t="s">
        <v>10</v>
      </c>
      <c r="AW152">
        <f t="shared" si="4"/>
        <v>3</v>
      </c>
    </row>
    <row r="153" spans="1:49" x14ac:dyDescent="0.35">
      <c r="A153" t="s">
        <v>741</v>
      </c>
      <c r="B153" t="s">
        <v>758</v>
      </c>
      <c r="C153" t="s">
        <v>289</v>
      </c>
      <c r="D153" t="s">
        <v>28</v>
      </c>
      <c r="E153" s="17">
        <v>44831</v>
      </c>
      <c r="F153" t="s">
        <v>895</v>
      </c>
      <c r="AW153">
        <f t="shared" si="4"/>
        <v>0</v>
      </c>
    </row>
    <row r="154" spans="1:49" x14ac:dyDescent="0.35">
      <c r="A154" t="s">
        <v>742</v>
      </c>
      <c r="B154" t="s">
        <v>759</v>
      </c>
      <c r="C154" t="s">
        <v>289</v>
      </c>
      <c r="D154" t="s">
        <v>28</v>
      </c>
      <c r="E154" s="17">
        <v>44831</v>
      </c>
      <c r="F154" t="s">
        <v>895</v>
      </c>
      <c r="AW154">
        <f t="shared" si="4"/>
        <v>0</v>
      </c>
    </row>
    <row r="155" spans="1:49" x14ac:dyDescent="0.35">
      <c r="A155" t="s">
        <v>743</v>
      </c>
      <c r="B155" t="s">
        <v>760</v>
      </c>
      <c r="C155" t="s">
        <v>289</v>
      </c>
      <c r="D155" t="s">
        <v>28</v>
      </c>
      <c r="E155" s="17">
        <v>44831</v>
      </c>
      <c r="F155" t="s">
        <v>895</v>
      </c>
      <c r="AW155">
        <f t="shared" si="4"/>
        <v>0</v>
      </c>
    </row>
    <row r="156" spans="1:49" x14ac:dyDescent="0.35">
      <c r="A156" t="s">
        <v>744</v>
      </c>
      <c r="B156" t="s">
        <v>761</v>
      </c>
      <c r="C156" t="s">
        <v>289</v>
      </c>
      <c r="D156" t="s">
        <v>28</v>
      </c>
      <c r="E156" s="17">
        <v>44831</v>
      </c>
      <c r="F156" t="s">
        <v>895</v>
      </c>
      <c r="AW156">
        <f t="shared" si="4"/>
        <v>0</v>
      </c>
    </row>
    <row r="157" spans="1:49" x14ac:dyDescent="0.35">
      <c r="A157" t="s">
        <v>745</v>
      </c>
      <c r="B157" t="s">
        <v>762</v>
      </c>
      <c r="C157" t="s">
        <v>289</v>
      </c>
      <c r="D157" t="s">
        <v>28</v>
      </c>
      <c r="E157" s="17">
        <v>44831</v>
      </c>
      <c r="F157" t="s">
        <v>895</v>
      </c>
      <c r="AW157">
        <f t="shared" si="4"/>
        <v>0</v>
      </c>
    </row>
    <row r="158" spans="1:49" x14ac:dyDescent="0.35">
      <c r="A158" t="s">
        <v>746</v>
      </c>
      <c r="B158" t="s">
        <v>763</v>
      </c>
      <c r="C158" t="s">
        <v>289</v>
      </c>
      <c r="D158" t="s">
        <v>28</v>
      </c>
      <c r="E158" s="17">
        <v>44831</v>
      </c>
      <c r="F158" t="s">
        <v>895</v>
      </c>
      <c r="AW158">
        <f t="shared" si="4"/>
        <v>0</v>
      </c>
    </row>
    <row r="159" spans="1:49" x14ac:dyDescent="0.35">
      <c r="A159" t="s">
        <v>747</v>
      </c>
      <c r="B159" t="s">
        <v>764</v>
      </c>
      <c r="C159" t="s">
        <v>289</v>
      </c>
      <c r="D159" t="s">
        <v>28</v>
      </c>
      <c r="E159" s="17">
        <v>44831</v>
      </c>
      <c r="F159" t="s">
        <v>895</v>
      </c>
      <c r="AW159">
        <f t="shared" si="4"/>
        <v>0</v>
      </c>
    </row>
    <row r="160" spans="1:49" x14ac:dyDescent="0.35">
      <c r="A160" t="s">
        <v>748</v>
      </c>
      <c r="B160" t="s">
        <v>767</v>
      </c>
      <c r="C160" t="s">
        <v>289</v>
      </c>
      <c r="D160" t="s">
        <v>32</v>
      </c>
      <c r="E160" s="17">
        <v>44831</v>
      </c>
      <c r="F160" t="s">
        <v>895</v>
      </c>
      <c r="AW160">
        <f t="shared" si="4"/>
        <v>0</v>
      </c>
    </row>
    <row r="161" spans="1:50" x14ac:dyDescent="0.35">
      <c r="A161" t="s">
        <v>749</v>
      </c>
      <c r="B161" t="s">
        <v>765</v>
      </c>
      <c r="C161" t="s">
        <v>289</v>
      </c>
      <c r="D161" t="s">
        <v>28</v>
      </c>
      <c r="E161" s="17">
        <v>44831</v>
      </c>
      <c r="F161" t="s">
        <v>895</v>
      </c>
      <c r="AW161">
        <f t="shared" si="4"/>
        <v>0</v>
      </c>
    </row>
    <row r="162" spans="1:50" x14ac:dyDescent="0.35">
      <c r="A162" t="s">
        <v>768</v>
      </c>
      <c r="B162" t="s">
        <v>686</v>
      </c>
      <c r="C162" t="s">
        <v>289</v>
      </c>
      <c r="D162" t="s">
        <v>35</v>
      </c>
      <c r="E162" s="17">
        <v>44592</v>
      </c>
      <c r="F162" s="3" t="s">
        <v>891</v>
      </c>
      <c r="S162" t="s">
        <v>10</v>
      </c>
      <c r="AS162" t="s">
        <v>10</v>
      </c>
      <c r="AT162" t="s">
        <v>10</v>
      </c>
      <c r="AW162">
        <f t="shared" si="4"/>
        <v>3</v>
      </c>
    </row>
    <row r="163" spans="1:50" x14ac:dyDescent="0.35">
      <c r="A163" t="s">
        <v>769</v>
      </c>
      <c r="B163" t="s">
        <v>126</v>
      </c>
      <c r="C163" t="s">
        <v>116</v>
      </c>
      <c r="D163" t="s">
        <v>19</v>
      </c>
      <c r="E163" s="17">
        <v>44831</v>
      </c>
      <c r="F163" s="3" t="s">
        <v>895</v>
      </c>
      <c r="AW163">
        <f t="shared" si="4"/>
        <v>0</v>
      </c>
    </row>
    <row r="164" spans="1:50" x14ac:dyDescent="0.35">
      <c r="A164" t="s">
        <v>770</v>
      </c>
      <c r="B164" t="s">
        <v>814</v>
      </c>
      <c r="C164" t="s">
        <v>774</v>
      </c>
      <c r="D164" t="s">
        <v>28</v>
      </c>
      <c r="E164" s="17">
        <v>44831</v>
      </c>
      <c r="F164" s="3" t="s">
        <v>895</v>
      </c>
      <c r="AW164">
        <f t="shared" si="4"/>
        <v>0</v>
      </c>
    </row>
    <row r="165" spans="1:50" x14ac:dyDescent="0.35">
      <c r="A165" t="s">
        <v>771</v>
      </c>
      <c r="B165" t="s">
        <v>773</v>
      </c>
      <c r="C165" t="s">
        <v>289</v>
      </c>
      <c r="D165" t="s">
        <v>17</v>
      </c>
      <c r="E165" s="17">
        <v>44592</v>
      </c>
      <c r="F165" s="3" t="s">
        <v>897</v>
      </c>
      <c r="G165" t="s">
        <v>10</v>
      </c>
      <c r="I165" t="s">
        <v>10</v>
      </c>
      <c r="J165" t="s">
        <v>10</v>
      </c>
      <c r="M165" t="s">
        <v>10</v>
      </c>
      <c r="N165" t="s">
        <v>10</v>
      </c>
      <c r="Q165" t="s">
        <v>10</v>
      </c>
      <c r="R165" t="s">
        <v>10</v>
      </c>
      <c r="S165" t="s">
        <v>10</v>
      </c>
      <c r="T165" t="s">
        <v>10</v>
      </c>
      <c r="W165" t="s">
        <v>10</v>
      </c>
      <c r="AA165" t="s">
        <v>10</v>
      </c>
      <c r="AB165" t="s">
        <v>10</v>
      </c>
      <c r="AC165" t="s">
        <v>10</v>
      </c>
      <c r="AD165" t="s">
        <v>10</v>
      </c>
      <c r="AW165">
        <f t="shared" ref="AW165:AW201" si="5">COUNTA(G165:AU165)</f>
        <v>14</v>
      </c>
    </row>
    <row r="166" spans="1:50" x14ac:dyDescent="0.35">
      <c r="A166" t="s">
        <v>782</v>
      </c>
      <c r="B166" t="s">
        <v>786</v>
      </c>
      <c r="C166" t="s">
        <v>774</v>
      </c>
      <c r="D166" t="s">
        <v>17</v>
      </c>
      <c r="E166" s="17">
        <v>44592</v>
      </c>
      <c r="F166" s="3" t="s">
        <v>897</v>
      </c>
      <c r="G166" t="s">
        <v>10</v>
      </c>
      <c r="H166" t="s">
        <v>10</v>
      </c>
      <c r="I166" t="s">
        <v>10</v>
      </c>
      <c r="W166" t="s">
        <v>10</v>
      </c>
      <c r="AW166">
        <f t="shared" si="5"/>
        <v>4</v>
      </c>
      <c r="AX166" t="s">
        <v>699</v>
      </c>
    </row>
    <row r="167" spans="1:50" x14ac:dyDescent="0.35">
      <c r="A167" t="s">
        <v>783</v>
      </c>
      <c r="B167" t="s">
        <v>787</v>
      </c>
      <c r="C167" t="s">
        <v>774</v>
      </c>
      <c r="D167" t="s">
        <v>35</v>
      </c>
      <c r="E167" s="17">
        <v>44592</v>
      </c>
      <c r="F167" s="3" t="s">
        <v>894</v>
      </c>
      <c r="S167" t="s">
        <v>10</v>
      </c>
      <c r="AW167">
        <f t="shared" si="5"/>
        <v>1</v>
      </c>
    </row>
    <row r="168" spans="1:50" x14ac:dyDescent="0.35">
      <c r="A168" t="s">
        <v>784</v>
      </c>
      <c r="B168" t="s">
        <v>788</v>
      </c>
      <c r="C168" t="s">
        <v>141</v>
      </c>
      <c r="D168" t="s">
        <v>17</v>
      </c>
      <c r="E168" s="17">
        <v>44592</v>
      </c>
      <c r="F168" s="3" t="s">
        <v>897</v>
      </c>
      <c r="I168" t="s">
        <v>10</v>
      </c>
      <c r="J168" t="s">
        <v>10</v>
      </c>
      <c r="M168" t="s">
        <v>10</v>
      </c>
      <c r="N168" t="s">
        <v>10</v>
      </c>
      <c r="R168" t="s">
        <v>10</v>
      </c>
      <c r="S168" t="s">
        <v>10</v>
      </c>
      <c r="T168" t="s">
        <v>10</v>
      </c>
      <c r="W168" t="s">
        <v>10</v>
      </c>
      <c r="AA168" t="s">
        <v>10</v>
      </c>
      <c r="AB168" t="s">
        <v>10</v>
      </c>
      <c r="AC168" t="s">
        <v>10</v>
      </c>
      <c r="AD168" t="s">
        <v>10</v>
      </c>
      <c r="AW168">
        <f t="shared" si="5"/>
        <v>12</v>
      </c>
    </row>
    <row r="169" spans="1:50" x14ac:dyDescent="0.35">
      <c r="A169" t="s">
        <v>785</v>
      </c>
      <c r="B169" t="s">
        <v>789</v>
      </c>
      <c r="C169" t="s">
        <v>155</v>
      </c>
      <c r="D169" t="s">
        <v>17</v>
      </c>
      <c r="E169" s="17">
        <v>44592</v>
      </c>
      <c r="F169" s="3" t="s">
        <v>890</v>
      </c>
      <c r="J169" t="s">
        <v>10</v>
      </c>
      <c r="M169" t="s">
        <v>10</v>
      </c>
      <c r="N169" t="s">
        <v>10</v>
      </c>
      <c r="R169" t="s">
        <v>10</v>
      </c>
      <c r="S169" t="s">
        <v>10</v>
      </c>
      <c r="W169" t="s">
        <v>10</v>
      </c>
      <c r="AB169" t="s">
        <v>10</v>
      </c>
      <c r="AC169" t="s">
        <v>10</v>
      </c>
      <c r="AD169" t="s">
        <v>10</v>
      </c>
      <c r="AE169" t="s">
        <v>10</v>
      </c>
      <c r="AG169" t="s">
        <v>10</v>
      </c>
      <c r="AI169" t="s">
        <v>10</v>
      </c>
      <c r="AW169">
        <f t="shared" si="5"/>
        <v>12</v>
      </c>
    </row>
    <row r="170" spans="1:50" x14ac:dyDescent="0.35">
      <c r="A170" t="s">
        <v>791</v>
      </c>
      <c r="B170" t="s">
        <v>798</v>
      </c>
      <c r="C170" t="s">
        <v>774</v>
      </c>
      <c r="D170" t="s">
        <v>17</v>
      </c>
      <c r="E170" s="17">
        <v>44592</v>
      </c>
      <c r="F170" s="3" t="s">
        <v>890</v>
      </c>
      <c r="M170" t="s">
        <v>10</v>
      </c>
      <c r="N170" t="s">
        <v>10</v>
      </c>
      <c r="T170" t="s">
        <v>10</v>
      </c>
      <c r="AA170" t="s">
        <v>10</v>
      </c>
      <c r="AB170" t="s">
        <v>10</v>
      </c>
      <c r="AC170" t="s">
        <v>10</v>
      </c>
      <c r="AE170" t="s">
        <v>10</v>
      </c>
      <c r="AG170" t="s">
        <v>10</v>
      </c>
      <c r="AI170" t="s">
        <v>10</v>
      </c>
      <c r="AW170">
        <f t="shared" si="5"/>
        <v>9</v>
      </c>
    </row>
    <row r="171" spans="1:50" x14ac:dyDescent="0.35">
      <c r="A171" t="s">
        <v>792</v>
      </c>
      <c r="B171" t="s">
        <v>790</v>
      </c>
      <c r="C171" t="s">
        <v>774</v>
      </c>
      <c r="D171" t="s">
        <v>17</v>
      </c>
      <c r="E171" s="17">
        <v>44592</v>
      </c>
      <c r="F171" s="3" t="s">
        <v>897</v>
      </c>
      <c r="I171" t="s">
        <v>10</v>
      </c>
      <c r="S171" t="s">
        <v>10</v>
      </c>
      <c r="T171" t="s">
        <v>10</v>
      </c>
      <c r="W171" t="s">
        <v>10</v>
      </c>
      <c r="AA171" t="s">
        <v>10</v>
      </c>
      <c r="AB171" t="s">
        <v>10</v>
      </c>
      <c r="AC171" t="s">
        <v>10</v>
      </c>
      <c r="AD171" t="s">
        <v>10</v>
      </c>
      <c r="AW171">
        <f t="shared" si="5"/>
        <v>8</v>
      </c>
    </row>
    <row r="172" spans="1:50" x14ac:dyDescent="0.35">
      <c r="A172" t="s">
        <v>793</v>
      </c>
      <c r="B172" t="s">
        <v>805</v>
      </c>
      <c r="C172" t="s">
        <v>774</v>
      </c>
      <c r="D172" t="s">
        <v>17</v>
      </c>
      <c r="E172" s="17">
        <v>44592</v>
      </c>
      <c r="F172" s="3" t="s">
        <v>897</v>
      </c>
      <c r="I172" t="s">
        <v>10</v>
      </c>
      <c r="M172" t="s">
        <v>10</v>
      </c>
      <c r="W172" t="s">
        <v>10</v>
      </c>
      <c r="AW172">
        <f t="shared" si="5"/>
        <v>3</v>
      </c>
    </row>
    <row r="173" spans="1:50" x14ac:dyDescent="0.35">
      <c r="A173" t="s">
        <v>794</v>
      </c>
      <c r="B173" t="s">
        <v>806</v>
      </c>
      <c r="C173" t="s">
        <v>774</v>
      </c>
      <c r="D173" t="s">
        <v>17</v>
      </c>
      <c r="E173" s="17">
        <v>44592</v>
      </c>
      <c r="F173" s="3" t="s">
        <v>897</v>
      </c>
      <c r="M173" t="s">
        <v>10</v>
      </c>
      <c r="P173" t="s">
        <v>10</v>
      </c>
      <c r="W173" t="s">
        <v>10</v>
      </c>
      <c r="AW173">
        <f t="shared" si="5"/>
        <v>3</v>
      </c>
    </row>
    <row r="174" spans="1:50" x14ac:dyDescent="0.35">
      <c r="A174" t="s">
        <v>795</v>
      </c>
      <c r="B174" t="s">
        <v>807</v>
      </c>
      <c r="C174" t="s">
        <v>774</v>
      </c>
      <c r="D174" t="s">
        <v>17</v>
      </c>
      <c r="E174" s="17">
        <v>44592</v>
      </c>
      <c r="F174" s="3" t="s">
        <v>895</v>
      </c>
      <c r="AW174">
        <f t="shared" si="5"/>
        <v>0</v>
      </c>
    </row>
    <row r="175" spans="1:50" x14ac:dyDescent="0.35">
      <c r="A175" t="s">
        <v>796</v>
      </c>
      <c r="B175" t="s">
        <v>817</v>
      </c>
      <c r="C175" t="s">
        <v>774</v>
      </c>
      <c r="D175" t="s">
        <v>17</v>
      </c>
      <c r="E175" s="17">
        <v>44831</v>
      </c>
      <c r="F175" s="3" t="s">
        <v>895</v>
      </c>
      <c r="AW175">
        <f t="shared" si="5"/>
        <v>0</v>
      </c>
    </row>
    <row r="176" spans="1:50" x14ac:dyDescent="0.35">
      <c r="A176" t="s">
        <v>797</v>
      </c>
      <c r="B176" t="s">
        <v>818</v>
      </c>
      <c r="C176" t="s">
        <v>774</v>
      </c>
      <c r="D176" t="s">
        <v>17</v>
      </c>
      <c r="E176" s="17">
        <v>44831</v>
      </c>
      <c r="F176" s="3" t="s">
        <v>895</v>
      </c>
      <c r="AW176">
        <f t="shared" si="5"/>
        <v>0</v>
      </c>
    </row>
    <row r="177" spans="1:49" x14ac:dyDescent="0.35">
      <c r="A177" t="s">
        <v>804</v>
      </c>
      <c r="B177" t="s">
        <v>819</v>
      </c>
      <c r="C177" t="s">
        <v>774</v>
      </c>
      <c r="D177" t="s">
        <v>17</v>
      </c>
      <c r="E177" s="17">
        <v>44592</v>
      </c>
      <c r="F177" s="3" t="s">
        <v>890</v>
      </c>
      <c r="S177" t="s">
        <v>10</v>
      </c>
      <c r="T177" t="s">
        <v>10</v>
      </c>
      <c r="AF177" t="s">
        <v>10</v>
      </c>
      <c r="AH177" t="s">
        <v>10</v>
      </c>
      <c r="AJ177" t="s">
        <v>10</v>
      </c>
      <c r="AW177">
        <f t="shared" si="5"/>
        <v>5</v>
      </c>
    </row>
    <row r="178" spans="1:49" x14ac:dyDescent="0.35">
      <c r="A178" t="s">
        <v>821</v>
      </c>
      <c r="B178" t="s">
        <v>820</v>
      </c>
      <c r="C178" t="s">
        <v>774</v>
      </c>
      <c r="D178" t="s">
        <v>28</v>
      </c>
      <c r="E178" s="17">
        <v>44831</v>
      </c>
      <c r="F178" s="3" t="s">
        <v>895</v>
      </c>
      <c r="AW178">
        <f t="shared" si="5"/>
        <v>0</v>
      </c>
    </row>
    <row r="179" spans="1:49" x14ac:dyDescent="0.35">
      <c r="A179" t="s">
        <v>822</v>
      </c>
      <c r="B179" t="s">
        <v>813</v>
      </c>
      <c r="C179" t="s">
        <v>774</v>
      </c>
      <c r="D179" t="s">
        <v>28</v>
      </c>
      <c r="E179" s="17">
        <v>44831</v>
      </c>
      <c r="F179" s="3" t="s">
        <v>895</v>
      </c>
      <c r="AW179">
        <f t="shared" si="5"/>
        <v>0</v>
      </c>
    </row>
    <row r="180" spans="1:49" x14ac:dyDescent="0.35">
      <c r="A180" t="s">
        <v>823</v>
      </c>
      <c r="B180" t="s">
        <v>815</v>
      </c>
      <c r="C180" t="s">
        <v>774</v>
      </c>
      <c r="D180" t="s">
        <v>28</v>
      </c>
      <c r="E180" s="17">
        <v>44831</v>
      </c>
      <c r="F180" s="3" t="s">
        <v>895</v>
      </c>
      <c r="AW180">
        <f t="shared" si="5"/>
        <v>0</v>
      </c>
    </row>
    <row r="181" spans="1:49" x14ac:dyDescent="0.35">
      <c r="A181" t="s">
        <v>824</v>
      </c>
      <c r="B181" t="s">
        <v>816</v>
      </c>
      <c r="C181" t="s">
        <v>774</v>
      </c>
      <c r="D181" t="s">
        <v>28</v>
      </c>
      <c r="E181" s="17">
        <v>44831</v>
      </c>
      <c r="F181" s="3" t="s">
        <v>895</v>
      </c>
      <c r="AW181">
        <f t="shared" si="5"/>
        <v>0</v>
      </c>
    </row>
    <row r="182" spans="1:49" x14ac:dyDescent="0.35">
      <c r="A182" t="s">
        <v>825</v>
      </c>
      <c r="B182" t="s">
        <v>860</v>
      </c>
      <c r="C182" t="s">
        <v>774</v>
      </c>
      <c r="D182" t="s">
        <v>32</v>
      </c>
      <c r="E182" s="17">
        <v>44831</v>
      </c>
      <c r="F182" t="s">
        <v>891</v>
      </c>
      <c r="U182" t="s">
        <v>10</v>
      </c>
      <c r="X182" t="s">
        <v>10</v>
      </c>
      <c r="AS182" t="s">
        <v>10</v>
      </c>
      <c r="AT182" t="s">
        <v>10</v>
      </c>
      <c r="AW182">
        <f t="shared" si="5"/>
        <v>4</v>
      </c>
    </row>
    <row r="183" spans="1:49" x14ac:dyDescent="0.35">
      <c r="A183" t="s">
        <v>826</v>
      </c>
      <c r="B183" t="s">
        <v>904</v>
      </c>
      <c r="C183" t="s">
        <v>774</v>
      </c>
      <c r="D183" t="s">
        <v>32</v>
      </c>
      <c r="E183" s="17">
        <v>44831</v>
      </c>
      <c r="F183" t="s">
        <v>891</v>
      </c>
      <c r="Y183" t="s">
        <v>10</v>
      </c>
      <c r="AS183" t="s">
        <v>10</v>
      </c>
      <c r="AT183" t="s">
        <v>10</v>
      </c>
      <c r="AU183" t="s">
        <v>10</v>
      </c>
      <c r="AW183">
        <f t="shared" si="5"/>
        <v>4</v>
      </c>
    </row>
    <row r="184" spans="1:49" x14ac:dyDescent="0.35">
      <c r="A184" t="s">
        <v>827</v>
      </c>
      <c r="B184" t="s">
        <v>867</v>
      </c>
      <c r="C184" t="s">
        <v>774</v>
      </c>
      <c r="D184" t="s">
        <v>17</v>
      </c>
      <c r="E184" s="17">
        <v>44831</v>
      </c>
      <c r="F184" s="3" t="s">
        <v>890</v>
      </c>
      <c r="AF184" t="s">
        <v>10</v>
      </c>
      <c r="AH184" t="s">
        <v>10</v>
      </c>
      <c r="AJ184" t="s">
        <v>10</v>
      </c>
      <c r="AW184">
        <f t="shared" si="5"/>
        <v>3</v>
      </c>
    </row>
    <row r="185" spans="1:49" x14ac:dyDescent="0.35">
      <c r="A185" t="s">
        <v>830</v>
      </c>
      <c r="B185" t="s">
        <v>868</v>
      </c>
      <c r="C185" t="s">
        <v>774</v>
      </c>
      <c r="D185" t="s">
        <v>17</v>
      </c>
      <c r="E185" s="17">
        <v>44831</v>
      </c>
      <c r="F185" s="3" t="s">
        <v>895</v>
      </c>
      <c r="AF185" t="s">
        <v>10</v>
      </c>
      <c r="AH185" t="s">
        <v>10</v>
      </c>
      <c r="AJ185" t="s">
        <v>10</v>
      </c>
      <c r="AW185">
        <f t="shared" si="5"/>
        <v>3</v>
      </c>
    </row>
    <row r="186" spans="1:49" x14ac:dyDescent="0.35">
      <c r="A186" t="s">
        <v>831</v>
      </c>
      <c r="B186" t="s">
        <v>869</v>
      </c>
      <c r="C186" t="s">
        <v>774</v>
      </c>
      <c r="D186" t="s">
        <v>17</v>
      </c>
      <c r="E186" s="17">
        <v>44831</v>
      </c>
      <c r="F186" s="3" t="s">
        <v>895</v>
      </c>
      <c r="AF186" t="s">
        <v>10</v>
      </c>
      <c r="AH186" t="s">
        <v>10</v>
      </c>
      <c r="AJ186" t="s">
        <v>10</v>
      </c>
      <c r="AW186">
        <f t="shared" si="5"/>
        <v>3</v>
      </c>
    </row>
    <row r="187" spans="1:49" x14ac:dyDescent="0.35">
      <c r="A187" t="s">
        <v>832</v>
      </c>
      <c r="B187" t="s">
        <v>870</v>
      </c>
      <c r="C187" t="s">
        <v>774</v>
      </c>
      <c r="D187" t="s">
        <v>17</v>
      </c>
      <c r="E187" s="17">
        <v>44831</v>
      </c>
      <c r="F187" s="3" t="s">
        <v>895</v>
      </c>
      <c r="AF187" t="s">
        <v>10</v>
      </c>
      <c r="AH187" t="s">
        <v>10</v>
      </c>
      <c r="AJ187" t="s">
        <v>10</v>
      </c>
      <c r="AW187">
        <f t="shared" si="5"/>
        <v>3</v>
      </c>
    </row>
    <row r="188" spans="1:49" x14ac:dyDescent="0.35">
      <c r="A188" t="s">
        <v>833</v>
      </c>
      <c r="B188" t="s">
        <v>871</v>
      </c>
      <c r="C188" t="s">
        <v>774</v>
      </c>
      <c r="D188" t="s">
        <v>17</v>
      </c>
      <c r="E188" s="17">
        <v>44831</v>
      </c>
      <c r="F188" s="3" t="s">
        <v>895</v>
      </c>
      <c r="AF188" t="s">
        <v>10</v>
      </c>
      <c r="AH188" t="s">
        <v>10</v>
      </c>
      <c r="AJ188" t="s">
        <v>10</v>
      </c>
      <c r="AW188">
        <f t="shared" si="5"/>
        <v>3</v>
      </c>
    </row>
    <row r="189" spans="1:49" x14ac:dyDescent="0.35">
      <c r="A189" t="s">
        <v>834</v>
      </c>
      <c r="B189" t="s">
        <v>873</v>
      </c>
      <c r="C189" t="s">
        <v>774</v>
      </c>
      <c r="D189" t="s">
        <v>28</v>
      </c>
      <c r="E189" s="5">
        <v>44828</v>
      </c>
      <c r="F189" s="3" t="s">
        <v>895</v>
      </c>
      <c r="AM189" t="s">
        <v>10</v>
      </c>
      <c r="AN189" t="s">
        <v>10</v>
      </c>
      <c r="AR189" t="s">
        <v>10</v>
      </c>
      <c r="AW189">
        <f t="shared" si="5"/>
        <v>3</v>
      </c>
    </row>
    <row r="190" spans="1:49" x14ac:dyDescent="0.35">
      <c r="A190" t="s">
        <v>835</v>
      </c>
      <c r="B190" t="s">
        <v>872</v>
      </c>
      <c r="C190" t="s">
        <v>774</v>
      </c>
      <c r="D190" t="s">
        <v>28</v>
      </c>
      <c r="E190" s="5">
        <v>44829</v>
      </c>
      <c r="F190" t="s">
        <v>889</v>
      </c>
      <c r="AM190" t="s">
        <v>10</v>
      </c>
      <c r="AN190" t="s">
        <v>10</v>
      </c>
      <c r="AR190" t="s">
        <v>10</v>
      </c>
      <c r="AW190">
        <f t="shared" si="5"/>
        <v>3</v>
      </c>
    </row>
    <row r="191" spans="1:49" x14ac:dyDescent="0.35">
      <c r="A191" t="s">
        <v>836</v>
      </c>
      <c r="B191" t="s">
        <v>874</v>
      </c>
      <c r="C191" t="s">
        <v>774</v>
      </c>
      <c r="D191" t="s">
        <v>28</v>
      </c>
      <c r="E191" s="5">
        <v>44828</v>
      </c>
      <c r="F191" t="s">
        <v>889</v>
      </c>
      <c r="AM191" t="s">
        <v>10</v>
      </c>
      <c r="AN191" t="s">
        <v>10</v>
      </c>
      <c r="AR191" t="s">
        <v>10</v>
      </c>
      <c r="AW191">
        <f t="shared" si="5"/>
        <v>3</v>
      </c>
    </row>
    <row r="192" spans="1:49" x14ac:dyDescent="0.35">
      <c r="A192" t="s">
        <v>837</v>
      </c>
      <c r="B192" t="s">
        <v>875</v>
      </c>
      <c r="C192" t="s">
        <v>774</v>
      </c>
      <c r="D192" t="s">
        <v>28</v>
      </c>
      <c r="E192" s="5">
        <v>44828</v>
      </c>
      <c r="F192" t="s">
        <v>889</v>
      </c>
      <c r="AM192" t="s">
        <v>10</v>
      </c>
      <c r="AN192" t="s">
        <v>10</v>
      </c>
      <c r="AR192" t="s">
        <v>10</v>
      </c>
      <c r="AW192">
        <f t="shared" si="5"/>
        <v>3</v>
      </c>
    </row>
    <row r="193" spans="1:49" x14ac:dyDescent="0.35">
      <c r="A193" t="s">
        <v>838</v>
      </c>
      <c r="B193" t="s">
        <v>876</v>
      </c>
      <c r="C193" t="s">
        <v>774</v>
      </c>
      <c r="D193" t="s">
        <v>28</v>
      </c>
      <c r="E193" s="5">
        <v>44828</v>
      </c>
      <c r="F193" t="s">
        <v>889</v>
      </c>
      <c r="AM193" t="s">
        <v>10</v>
      </c>
      <c r="AN193" t="s">
        <v>10</v>
      </c>
      <c r="AR193" t="s">
        <v>10</v>
      </c>
      <c r="AW193">
        <f t="shared" si="5"/>
        <v>3</v>
      </c>
    </row>
    <row r="194" spans="1:49" x14ac:dyDescent="0.35">
      <c r="A194" t="s">
        <v>839</v>
      </c>
      <c r="B194" t="s">
        <v>877</v>
      </c>
      <c r="C194" t="s">
        <v>774</v>
      </c>
      <c r="D194" t="s">
        <v>28</v>
      </c>
      <c r="E194" s="5">
        <v>44828</v>
      </c>
      <c r="F194" t="s">
        <v>889</v>
      </c>
      <c r="AM194" t="s">
        <v>10</v>
      </c>
      <c r="AN194" t="s">
        <v>10</v>
      </c>
      <c r="AR194" t="s">
        <v>10</v>
      </c>
      <c r="AW194">
        <f t="shared" si="5"/>
        <v>3</v>
      </c>
    </row>
    <row r="195" spans="1:49" x14ac:dyDescent="0.35">
      <c r="A195" t="s">
        <v>840</v>
      </c>
      <c r="B195" t="s">
        <v>878</v>
      </c>
      <c r="C195" t="s">
        <v>774</v>
      </c>
      <c r="D195" t="s">
        <v>28</v>
      </c>
      <c r="E195" s="5">
        <v>44828</v>
      </c>
      <c r="F195" t="s">
        <v>889</v>
      </c>
      <c r="AM195" t="s">
        <v>10</v>
      </c>
      <c r="AN195" t="s">
        <v>10</v>
      </c>
      <c r="AR195" t="s">
        <v>10</v>
      </c>
      <c r="AW195">
        <f t="shared" si="5"/>
        <v>3</v>
      </c>
    </row>
    <row r="196" spans="1:49" x14ac:dyDescent="0.35">
      <c r="A196" t="s">
        <v>841</v>
      </c>
      <c r="B196" t="s">
        <v>808</v>
      </c>
      <c r="C196" t="s">
        <v>61</v>
      </c>
      <c r="D196" t="s">
        <v>32</v>
      </c>
      <c r="E196" s="5">
        <v>44821</v>
      </c>
      <c r="F196" t="s">
        <v>895</v>
      </c>
      <c r="AW196">
        <f t="shared" si="5"/>
        <v>0</v>
      </c>
    </row>
    <row r="197" spans="1:49" x14ac:dyDescent="0.35">
      <c r="A197" t="s">
        <v>901</v>
      </c>
      <c r="B197" t="s">
        <v>879</v>
      </c>
      <c r="C197" t="s">
        <v>774</v>
      </c>
      <c r="D197" t="s">
        <v>32</v>
      </c>
      <c r="E197" s="17">
        <v>44804</v>
      </c>
      <c r="F197" t="s">
        <v>895</v>
      </c>
      <c r="AW197">
        <f t="shared" si="5"/>
        <v>0</v>
      </c>
    </row>
    <row r="198" spans="1:49" x14ac:dyDescent="0.35">
      <c r="A198" t="s">
        <v>905</v>
      </c>
      <c r="B198" t="s">
        <v>909</v>
      </c>
      <c r="C198" t="s">
        <v>774</v>
      </c>
      <c r="D198" t="s">
        <v>17</v>
      </c>
      <c r="E198" s="17"/>
      <c r="F198" s="5">
        <v>44826</v>
      </c>
      <c r="AO198" t="s">
        <v>10</v>
      </c>
      <c r="AP198" t="s">
        <v>10</v>
      </c>
      <c r="AQ198" t="s">
        <v>10</v>
      </c>
      <c r="AW198">
        <f t="shared" si="5"/>
        <v>3</v>
      </c>
    </row>
    <row r="199" spans="1:49" x14ac:dyDescent="0.35">
      <c r="A199" t="s">
        <v>906</v>
      </c>
      <c r="B199" t="s">
        <v>915</v>
      </c>
      <c r="C199" t="s">
        <v>774</v>
      </c>
      <c r="D199" t="s">
        <v>17</v>
      </c>
      <c r="E199" s="17"/>
      <c r="F199" s="5">
        <v>44826</v>
      </c>
      <c r="AO199" t="s">
        <v>10</v>
      </c>
      <c r="AP199" t="s">
        <v>10</v>
      </c>
      <c r="AQ199" t="s">
        <v>10</v>
      </c>
      <c r="AW199">
        <f t="shared" si="5"/>
        <v>3</v>
      </c>
    </row>
    <row r="200" spans="1:49" x14ac:dyDescent="0.35">
      <c r="A200" t="s">
        <v>907</v>
      </c>
      <c r="B200" t="s">
        <v>910</v>
      </c>
      <c r="C200" t="s">
        <v>774</v>
      </c>
      <c r="D200" t="s">
        <v>17</v>
      </c>
      <c r="E200" s="17"/>
      <c r="F200" s="5">
        <v>44826</v>
      </c>
      <c r="AO200" t="s">
        <v>10</v>
      </c>
      <c r="AP200" t="s">
        <v>10</v>
      </c>
      <c r="AQ200" t="s">
        <v>10</v>
      </c>
      <c r="AW200">
        <f t="shared" si="5"/>
        <v>3</v>
      </c>
    </row>
    <row r="201" spans="1:49" x14ac:dyDescent="0.35">
      <c r="A201" t="s">
        <v>908</v>
      </c>
      <c r="B201" t="s">
        <v>911</v>
      </c>
      <c r="C201" t="s">
        <v>774</v>
      </c>
      <c r="D201" t="s">
        <v>17</v>
      </c>
      <c r="E201" s="17"/>
      <c r="F201" s="5">
        <v>44826</v>
      </c>
      <c r="AO201" t="s">
        <v>10</v>
      </c>
      <c r="AP201" t="s">
        <v>10</v>
      </c>
      <c r="AQ201" t="s">
        <v>10</v>
      </c>
      <c r="AW201">
        <f t="shared" si="5"/>
        <v>3</v>
      </c>
    </row>
    <row r="202" spans="1:49" x14ac:dyDescent="0.35">
      <c r="E202" s="17"/>
    </row>
    <row r="203" spans="1:49" x14ac:dyDescent="0.35">
      <c r="A203" t="s">
        <v>645</v>
      </c>
      <c r="B203" t="s">
        <v>313</v>
      </c>
      <c r="C203" t="s">
        <v>304</v>
      </c>
      <c r="D203" t="s">
        <v>28</v>
      </c>
      <c r="E203" s="17">
        <v>44831</v>
      </c>
      <c r="F203" s="3" t="s">
        <v>895</v>
      </c>
      <c r="AW203">
        <f t="shared" ref="AW203:AW218" si="6">COUNTA(G203:AU203)</f>
        <v>0</v>
      </c>
    </row>
    <row r="204" spans="1:49" x14ac:dyDescent="0.35">
      <c r="A204" t="s">
        <v>646</v>
      </c>
      <c r="B204" t="s">
        <v>309</v>
      </c>
      <c r="C204" t="s">
        <v>303</v>
      </c>
      <c r="D204" t="s">
        <v>28</v>
      </c>
      <c r="E204" s="17">
        <v>44831</v>
      </c>
      <c r="F204" s="3" t="s">
        <v>895</v>
      </c>
      <c r="AW204">
        <f t="shared" si="6"/>
        <v>0</v>
      </c>
    </row>
    <row r="205" spans="1:49" x14ac:dyDescent="0.35">
      <c r="A205" t="s">
        <v>647</v>
      </c>
      <c r="B205" t="s">
        <v>308</v>
      </c>
      <c r="C205" t="s">
        <v>305</v>
      </c>
      <c r="D205" t="s">
        <v>28</v>
      </c>
      <c r="E205" s="17">
        <v>44592</v>
      </c>
      <c r="F205" s="3" t="s">
        <v>895</v>
      </c>
      <c r="AW205">
        <f t="shared" si="6"/>
        <v>0</v>
      </c>
    </row>
    <row r="206" spans="1:49" x14ac:dyDescent="0.35">
      <c r="A206" t="s">
        <v>648</v>
      </c>
      <c r="B206" t="s">
        <v>306</v>
      </c>
      <c r="C206" t="s">
        <v>44</v>
      </c>
      <c r="D206" t="s">
        <v>28</v>
      </c>
      <c r="E206" s="17">
        <v>44831</v>
      </c>
      <c r="F206" s="3" t="s">
        <v>895</v>
      </c>
      <c r="AW206">
        <f t="shared" si="6"/>
        <v>0</v>
      </c>
    </row>
    <row r="207" spans="1:49" x14ac:dyDescent="0.35">
      <c r="A207" t="s">
        <v>649</v>
      </c>
      <c r="B207" t="s">
        <v>316</v>
      </c>
      <c r="C207" t="s">
        <v>53</v>
      </c>
      <c r="D207" t="s">
        <v>32</v>
      </c>
      <c r="E207" s="17">
        <v>44667</v>
      </c>
      <c r="F207" s="3" t="s">
        <v>891</v>
      </c>
      <c r="K207" t="s">
        <v>10</v>
      </c>
      <c r="AS207" t="s">
        <v>10</v>
      </c>
      <c r="AT207" t="s">
        <v>10</v>
      </c>
      <c r="AU207" t="s">
        <v>10</v>
      </c>
      <c r="AW207">
        <f t="shared" si="6"/>
        <v>4</v>
      </c>
    </row>
    <row r="208" spans="1:49" x14ac:dyDescent="0.35">
      <c r="A208" t="s">
        <v>650</v>
      </c>
      <c r="B208" t="s">
        <v>312</v>
      </c>
      <c r="C208" t="s">
        <v>61</v>
      </c>
      <c r="D208" t="s">
        <v>32</v>
      </c>
      <c r="E208" s="17">
        <v>44831</v>
      </c>
      <c r="F208" s="3" t="s">
        <v>895</v>
      </c>
      <c r="AW208">
        <f t="shared" si="6"/>
        <v>0</v>
      </c>
    </row>
    <row r="209" spans="1:49" x14ac:dyDescent="0.35">
      <c r="A209" t="s">
        <v>651</v>
      </c>
      <c r="B209" t="s">
        <v>307</v>
      </c>
      <c r="C209" t="s">
        <v>94</v>
      </c>
      <c r="D209" t="s">
        <v>28</v>
      </c>
      <c r="E209" s="17">
        <v>44831</v>
      </c>
      <c r="F209" s="3" t="s">
        <v>895</v>
      </c>
      <c r="AW209">
        <f t="shared" si="6"/>
        <v>0</v>
      </c>
    </row>
    <row r="210" spans="1:49" x14ac:dyDescent="0.35">
      <c r="A210" t="s">
        <v>652</v>
      </c>
      <c r="B210" t="s">
        <v>314</v>
      </c>
      <c r="C210" t="s">
        <v>109</v>
      </c>
      <c r="D210" t="s">
        <v>28</v>
      </c>
      <c r="E210" s="17">
        <v>44831</v>
      </c>
      <c r="F210" s="3" t="s">
        <v>895</v>
      </c>
      <c r="AW210">
        <f t="shared" si="6"/>
        <v>0</v>
      </c>
    </row>
    <row r="211" spans="1:49" x14ac:dyDescent="0.35">
      <c r="A211" t="s">
        <v>653</v>
      </c>
      <c r="B211" t="s">
        <v>317</v>
      </c>
      <c r="C211" t="s">
        <v>109</v>
      </c>
      <c r="D211" t="s">
        <v>28</v>
      </c>
      <c r="E211" s="17">
        <v>44831</v>
      </c>
      <c r="F211" s="3" t="s">
        <v>895</v>
      </c>
      <c r="AW211">
        <f t="shared" si="6"/>
        <v>0</v>
      </c>
    </row>
    <row r="212" spans="1:49" x14ac:dyDescent="0.35">
      <c r="A212" t="s">
        <v>654</v>
      </c>
      <c r="B212" t="s">
        <v>318</v>
      </c>
      <c r="C212" t="s">
        <v>171</v>
      </c>
      <c r="D212" t="s">
        <v>28</v>
      </c>
      <c r="E212" s="17">
        <v>44831</v>
      </c>
      <c r="F212" s="3" t="s">
        <v>895</v>
      </c>
      <c r="AW212">
        <f t="shared" si="6"/>
        <v>0</v>
      </c>
    </row>
    <row r="213" spans="1:49" x14ac:dyDescent="0.35">
      <c r="A213" t="s">
        <v>655</v>
      </c>
      <c r="B213" t="s">
        <v>347</v>
      </c>
      <c r="C213" t="s">
        <v>289</v>
      </c>
      <c r="D213" t="s">
        <v>32</v>
      </c>
      <c r="E213" s="17">
        <v>44831</v>
      </c>
      <c r="F213" s="3" t="s">
        <v>895</v>
      </c>
      <c r="AW213">
        <f t="shared" si="6"/>
        <v>0</v>
      </c>
    </row>
    <row r="214" spans="1:49" x14ac:dyDescent="0.35">
      <c r="A214" t="s">
        <v>656</v>
      </c>
      <c r="B214" t="s">
        <v>331</v>
      </c>
      <c r="C214" t="s">
        <v>289</v>
      </c>
      <c r="D214" t="s">
        <v>28</v>
      </c>
      <c r="E214" s="17">
        <v>44592</v>
      </c>
      <c r="F214" s="3" t="s">
        <v>889</v>
      </c>
      <c r="AM214" t="s">
        <v>10</v>
      </c>
      <c r="AN214" t="s">
        <v>10</v>
      </c>
      <c r="AR214" t="s">
        <v>10</v>
      </c>
      <c r="AW214">
        <f t="shared" si="6"/>
        <v>3</v>
      </c>
    </row>
    <row r="215" spans="1:49" x14ac:dyDescent="0.35">
      <c r="A215" t="s">
        <v>657</v>
      </c>
      <c r="B215" t="s">
        <v>344</v>
      </c>
      <c r="C215" t="s">
        <v>289</v>
      </c>
      <c r="D215" t="s">
        <v>35</v>
      </c>
      <c r="E215" s="17">
        <v>44831</v>
      </c>
      <c r="F215" s="3" t="s">
        <v>895</v>
      </c>
      <c r="AW215">
        <f t="shared" si="6"/>
        <v>0</v>
      </c>
    </row>
    <row r="216" spans="1:49" x14ac:dyDescent="0.35">
      <c r="A216" t="s">
        <v>658</v>
      </c>
      <c r="B216" t="s">
        <v>325</v>
      </c>
      <c r="C216" t="s">
        <v>289</v>
      </c>
      <c r="D216" t="s">
        <v>35</v>
      </c>
      <c r="E216" s="17">
        <v>44592</v>
      </c>
      <c r="F216" s="3" t="s">
        <v>895</v>
      </c>
      <c r="AW216">
        <f t="shared" si="6"/>
        <v>0</v>
      </c>
    </row>
    <row r="217" spans="1:49" x14ac:dyDescent="0.35">
      <c r="A217" t="s">
        <v>775</v>
      </c>
      <c r="B217" t="s">
        <v>776</v>
      </c>
      <c r="C217" t="s">
        <v>30</v>
      </c>
      <c r="D217" t="s">
        <v>17</v>
      </c>
      <c r="E217" s="17">
        <v>44592</v>
      </c>
      <c r="F217" s="17">
        <v>44821</v>
      </c>
      <c r="H217" t="s">
        <v>10</v>
      </c>
      <c r="W217" t="s">
        <v>10</v>
      </c>
      <c r="AK217" t="s">
        <v>10</v>
      </c>
      <c r="AW217">
        <f t="shared" si="6"/>
        <v>3</v>
      </c>
    </row>
    <row r="218" spans="1:49" x14ac:dyDescent="0.35">
      <c r="A218" t="s">
        <v>828</v>
      </c>
      <c r="B218" t="s">
        <v>829</v>
      </c>
      <c r="C218" t="s">
        <v>289</v>
      </c>
      <c r="D218" t="s">
        <v>17</v>
      </c>
      <c r="E218" s="17">
        <v>44831</v>
      </c>
      <c r="F218" s="3" t="s">
        <v>895</v>
      </c>
      <c r="AW218">
        <f t="shared" si="6"/>
        <v>0</v>
      </c>
    </row>
    <row r="219" spans="1:49" x14ac:dyDescent="0.35">
      <c r="E219" s="17"/>
      <c r="F219" s="3"/>
    </row>
    <row r="220" spans="1:49" x14ac:dyDescent="0.35">
      <c r="A220" t="s">
        <v>778</v>
      </c>
      <c r="B220" t="s">
        <v>340</v>
      </c>
      <c r="E220" s="17">
        <v>44831</v>
      </c>
      <c r="F220" s="3"/>
      <c r="AW220">
        <f>COUNTA(G220:AU220)</f>
        <v>0</v>
      </c>
    </row>
    <row r="221" spans="1:49" x14ac:dyDescent="0.35">
      <c r="A221" t="s">
        <v>781</v>
      </c>
      <c r="B221" t="s">
        <v>17</v>
      </c>
      <c r="E221" s="17">
        <v>44592</v>
      </c>
      <c r="F221" s="3"/>
      <c r="AW221">
        <v>0</v>
      </c>
    </row>
    <row r="222" spans="1:49" x14ac:dyDescent="0.35">
      <c r="A222" t="s">
        <v>779</v>
      </c>
      <c r="B222" t="s">
        <v>19</v>
      </c>
      <c r="E222" s="17">
        <v>44831</v>
      </c>
      <c r="F222" s="3"/>
      <c r="AW222">
        <v>0</v>
      </c>
    </row>
    <row r="223" spans="1:49" x14ac:dyDescent="0.35">
      <c r="A223" t="s">
        <v>777</v>
      </c>
      <c r="B223" t="s">
        <v>32</v>
      </c>
      <c r="E223" s="17">
        <v>44592</v>
      </c>
      <c r="F223" s="3"/>
      <c r="AW223">
        <v>0</v>
      </c>
    </row>
    <row r="224" spans="1:49" x14ac:dyDescent="0.35">
      <c r="A224" t="s">
        <v>780</v>
      </c>
      <c r="B224" t="s">
        <v>35</v>
      </c>
      <c r="E224" s="17">
        <v>44592</v>
      </c>
      <c r="F224" s="3"/>
      <c r="AW224">
        <v>0</v>
      </c>
    </row>
    <row r="225" spans="5:49" x14ac:dyDescent="0.35">
      <c r="E225" s="17"/>
      <c r="F225" s="3"/>
    </row>
    <row r="226" spans="5:49" x14ac:dyDescent="0.35">
      <c r="E226" s="17"/>
      <c r="F226" s="3"/>
      <c r="AW226">
        <f>COUNTA(AW5:AW224)</f>
        <v>218</v>
      </c>
    </row>
    <row r="227" spans="5:49" x14ac:dyDescent="0.35">
      <c r="E227" s="17"/>
      <c r="G227">
        <f t="shared" ref="G227:AU227" si="7">COUNTIF(G5:G225,"x")</f>
        <v>3</v>
      </c>
      <c r="H227">
        <f t="shared" si="7"/>
        <v>10</v>
      </c>
      <c r="I227">
        <f t="shared" si="7"/>
        <v>14</v>
      </c>
      <c r="J227">
        <f t="shared" si="7"/>
        <v>15</v>
      </c>
      <c r="K227">
        <f t="shared" si="7"/>
        <v>8</v>
      </c>
      <c r="L227">
        <f t="shared" si="7"/>
        <v>8</v>
      </c>
      <c r="M227">
        <f t="shared" si="7"/>
        <v>45</v>
      </c>
      <c r="N227">
        <f t="shared" si="7"/>
        <v>19</v>
      </c>
      <c r="O227">
        <f t="shared" si="7"/>
        <v>4</v>
      </c>
      <c r="P227">
        <f t="shared" si="7"/>
        <v>4</v>
      </c>
      <c r="Q227">
        <f t="shared" si="7"/>
        <v>3</v>
      </c>
      <c r="R227">
        <f t="shared" si="7"/>
        <v>5</v>
      </c>
      <c r="S227">
        <f t="shared" si="7"/>
        <v>37</v>
      </c>
      <c r="T227">
        <f t="shared" si="7"/>
        <v>22</v>
      </c>
      <c r="U227">
        <f t="shared" si="7"/>
        <v>4</v>
      </c>
      <c r="V227">
        <f t="shared" si="7"/>
        <v>5</v>
      </c>
      <c r="W227">
        <f t="shared" si="7"/>
        <v>23</v>
      </c>
      <c r="X227">
        <f t="shared" si="7"/>
        <v>10</v>
      </c>
      <c r="Y227">
        <f t="shared" si="7"/>
        <v>9</v>
      </c>
      <c r="Z227">
        <f t="shared" si="7"/>
        <v>8</v>
      </c>
      <c r="AA227">
        <f t="shared" si="7"/>
        <v>12</v>
      </c>
      <c r="AB227">
        <f t="shared" si="7"/>
        <v>23</v>
      </c>
      <c r="AC227">
        <f t="shared" si="7"/>
        <v>11</v>
      </c>
      <c r="AD227">
        <f t="shared" si="7"/>
        <v>11</v>
      </c>
      <c r="AE227">
        <f t="shared" si="7"/>
        <v>15</v>
      </c>
      <c r="AF227">
        <f t="shared" si="7"/>
        <v>14</v>
      </c>
      <c r="AG227">
        <f t="shared" si="7"/>
        <v>15</v>
      </c>
      <c r="AH227">
        <f t="shared" si="7"/>
        <v>14</v>
      </c>
      <c r="AI227">
        <f t="shared" si="7"/>
        <v>15</v>
      </c>
      <c r="AJ227">
        <f t="shared" si="7"/>
        <v>14</v>
      </c>
      <c r="AK227">
        <f t="shared" si="7"/>
        <v>3</v>
      </c>
      <c r="AL227">
        <f t="shared" si="7"/>
        <v>7</v>
      </c>
      <c r="AM227">
        <f t="shared" si="7"/>
        <v>25</v>
      </c>
      <c r="AN227">
        <f t="shared" si="7"/>
        <v>23</v>
      </c>
      <c r="AO227">
        <f t="shared" si="7"/>
        <v>4</v>
      </c>
      <c r="AP227">
        <f t="shared" si="7"/>
        <v>4</v>
      </c>
      <c r="AQ227">
        <f t="shared" si="7"/>
        <v>4</v>
      </c>
      <c r="AR227">
        <f t="shared" si="7"/>
        <v>27</v>
      </c>
      <c r="AS227">
        <f t="shared" si="7"/>
        <v>11</v>
      </c>
      <c r="AT227">
        <f t="shared" si="7"/>
        <v>10</v>
      </c>
      <c r="AU227">
        <f t="shared" si="7"/>
        <v>7</v>
      </c>
      <c r="AW227">
        <f>COUNTIF(AW5:AW225,0)</f>
        <v>83</v>
      </c>
    </row>
    <row r="228" spans="5:49" x14ac:dyDescent="0.35">
      <c r="E228" s="17"/>
      <c r="AW228">
        <f>COUNTIF(AW5:AW225,1)</f>
        <v>15</v>
      </c>
    </row>
    <row r="229" spans="5:49" x14ac:dyDescent="0.35">
      <c r="E229" s="17"/>
      <c r="AW229">
        <f>COUNTIF(AW5:AW225,2)</f>
        <v>4</v>
      </c>
    </row>
    <row r="230" spans="5:49" x14ac:dyDescent="0.35">
      <c r="E230" s="18"/>
    </row>
    <row r="231" spans="5:49" x14ac:dyDescent="0.35">
      <c r="E231" s="18"/>
    </row>
    <row r="232" spans="5:49" x14ac:dyDescent="0.35">
      <c r="E232" s="18"/>
    </row>
    <row r="233" spans="5:49" x14ac:dyDescent="0.35">
      <c r="E233" s="18"/>
    </row>
    <row r="234" spans="5:49" x14ac:dyDescent="0.35">
      <c r="E234" s="18"/>
    </row>
    <row r="235" spans="5:49" x14ac:dyDescent="0.35">
      <c r="E235" s="18"/>
    </row>
    <row r="236" spans="5:49" x14ac:dyDescent="0.35">
      <c r="E236" s="18"/>
    </row>
    <row r="237" spans="5:49" x14ac:dyDescent="0.35">
      <c r="E237" s="18"/>
    </row>
  </sheetData>
  <autoFilter ref="A3:AU218"/>
  <sortState ref="I398:J412">
    <sortCondition ref="J410:J42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9"/>
  <sheetViews>
    <sheetView topLeftCell="A7" workbookViewId="0">
      <selection activeCell="C8" sqref="C8"/>
    </sheetView>
  </sheetViews>
  <sheetFormatPr defaultRowHeight="14.5" x14ac:dyDescent="0.35"/>
  <cols>
    <col min="2" max="2" width="20.54296875" bestFit="1" customWidth="1"/>
    <col min="3" max="3" width="11.453125" bestFit="1" customWidth="1"/>
    <col min="4" max="5" width="7.54296875" bestFit="1" customWidth="1"/>
  </cols>
  <sheetData>
    <row r="2" spans="1:5" x14ac:dyDescent="0.35">
      <c r="A2" t="s">
        <v>543</v>
      </c>
      <c r="B2" t="s">
        <v>6</v>
      </c>
      <c r="C2" t="s">
        <v>8</v>
      </c>
      <c r="D2" t="s">
        <v>9</v>
      </c>
      <c r="E2">
        <v>1</v>
      </c>
    </row>
    <row r="3" spans="1:5" x14ac:dyDescent="0.35">
      <c r="A3" t="s">
        <v>544</v>
      </c>
      <c r="B3" t="s">
        <v>18</v>
      </c>
      <c r="C3" t="s">
        <v>16</v>
      </c>
      <c r="D3" t="s">
        <v>28</v>
      </c>
      <c r="E3">
        <v>2</v>
      </c>
    </row>
    <row r="4" spans="1:5" x14ac:dyDescent="0.35">
      <c r="A4" t="s">
        <v>545</v>
      </c>
      <c r="B4" t="s">
        <v>34</v>
      </c>
      <c r="C4" t="s">
        <v>358</v>
      </c>
      <c r="D4" t="s">
        <v>35</v>
      </c>
      <c r="E4">
        <v>3</v>
      </c>
    </row>
    <row r="5" spans="1:5" x14ac:dyDescent="0.35">
      <c r="A5" t="s">
        <v>546</v>
      </c>
      <c r="B5" t="s">
        <v>31</v>
      </c>
      <c r="C5" t="s">
        <v>26</v>
      </c>
      <c r="D5" t="s">
        <v>32</v>
      </c>
      <c r="E5">
        <v>4</v>
      </c>
    </row>
    <row r="6" spans="1:5" x14ac:dyDescent="0.35">
      <c r="A6" t="s">
        <v>547</v>
      </c>
      <c r="B6" t="s">
        <v>24</v>
      </c>
      <c r="C6" t="s">
        <v>26</v>
      </c>
      <c r="D6" t="s">
        <v>28</v>
      </c>
      <c r="E6">
        <v>5</v>
      </c>
    </row>
    <row r="7" spans="1:5" x14ac:dyDescent="0.35">
      <c r="A7" t="s">
        <v>548</v>
      </c>
      <c r="B7" t="s">
        <v>14</v>
      </c>
      <c r="C7" t="s">
        <v>16</v>
      </c>
      <c r="D7" t="s">
        <v>17</v>
      </c>
      <c r="E7">
        <v>6</v>
      </c>
    </row>
    <row r="8" spans="1:5" x14ac:dyDescent="0.35">
      <c r="A8" t="s">
        <v>549</v>
      </c>
      <c r="B8" t="s">
        <v>23</v>
      </c>
      <c r="C8" t="s">
        <v>22</v>
      </c>
      <c r="D8" t="s">
        <v>32</v>
      </c>
      <c r="E8">
        <v>7</v>
      </c>
    </row>
    <row r="9" spans="1:5" x14ac:dyDescent="0.35">
      <c r="A9" t="s">
        <v>550</v>
      </c>
      <c r="B9" t="s">
        <v>41</v>
      </c>
      <c r="C9" t="s">
        <v>30</v>
      </c>
      <c r="D9" t="s">
        <v>32</v>
      </c>
      <c r="E9">
        <v>8</v>
      </c>
    </row>
    <row r="10" spans="1:5" x14ac:dyDescent="0.35">
      <c r="A10" t="s">
        <v>551</v>
      </c>
      <c r="B10" t="s">
        <v>27</v>
      </c>
      <c r="C10" t="s">
        <v>26</v>
      </c>
      <c r="D10" t="s">
        <v>28</v>
      </c>
      <c r="E10">
        <v>9</v>
      </c>
    </row>
    <row r="11" spans="1:5" x14ac:dyDescent="0.35">
      <c r="A11" t="s">
        <v>552</v>
      </c>
      <c r="B11" t="s">
        <v>81</v>
      </c>
      <c r="C11" t="s">
        <v>74</v>
      </c>
      <c r="D11" t="s">
        <v>32</v>
      </c>
      <c r="E11">
        <v>10</v>
      </c>
    </row>
    <row r="12" spans="1:5" x14ac:dyDescent="0.35">
      <c r="A12" t="s">
        <v>553</v>
      </c>
      <c r="B12" t="s">
        <v>38</v>
      </c>
      <c r="C12" t="s">
        <v>30</v>
      </c>
      <c r="D12" t="s">
        <v>17</v>
      </c>
      <c r="E12">
        <v>11</v>
      </c>
    </row>
    <row r="13" spans="1:5" x14ac:dyDescent="0.35">
      <c r="A13" t="s">
        <v>554</v>
      </c>
      <c r="B13" t="s">
        <v>42</v>
      </c>
      <c r="C13" t="s">
        <v>30</v>
      </c>
      <c r="D13" t="s">
        <v>17</v>
      </c>
      <c r="E13">
        <v>12</v>
      </c>
    </row>
    <row r="14" spans="1:5" x14ac:dyDescent="0.35">
      <c r="A14" t="s">
        <v>555</v>
      </c>
      <c r="B14" t="s">
        <v>39</v>
      </c>
      <c r="C14" t="s">
        <v>30</v>
      </c>
      <c r="D14" t="s">
        <v>340</v>
      </c>
      <c r="E14">
        <v>13</v>
      </c>
    </row>
    <row r="15" spans="1:5" x14ac:dyDescent="0.35">
      <c r="A15" t="s">
        <v>556</v>
      </c>
      <c r="B15" t="s">
        <v>29</v>
      </c>
      <c r="C15" t="s">
        <v>30</v>
      </c>
      <c r="D15" t="s">
        <v>17</v>
      </c>
      <c r="E15">
        <v>14</v>
      </c>
    </row>
    <row r="16" spans="1:5" x14ac:dyDescent="0.35">
      <c r="A16" t="s">
        <v>557</v>
      </c>
      <c r="B16" t="s">
        <v>40</v>
      </c>
      <c r="C16" t="s">
        <v>30</v>
      </c>
      <c r="D16" t="s">
        <v>28</v>
      </c>
      <c r="E16">
        <v>15</v>
      </c>
    </row>
    <row r="17" spans="1:5" x14ac:dyDescent="0.35">
      <c r="A17" t="s">
        <v>558</v>
      </c>
      <c r="B17" t="s">
        <v>50</v>
      </c>
      <c r="C17" t="s">
        <v>44</v>
      </c>
      <c r="D17" t="s">
        <v>35</v>
      </c>
      <c r="E17">
        <v>16</v>
      </c>
    </row>
    <row r="18" spans="1:5" x14ac:dyDescent="0.35">
      <c r="A18" t="s">
        <v>559</v>
      </c>
      <c r="B18" t="s">
        <v>48</v>
      </c>
      <c r="C18" t="s">
        <v>44</v>
      </c>
      <c r="D18" t="s">
        <v>32</v>
      </c>
      <c r="E18">
        <v>17</v>
      </c>
    </row>
    <row r="19" spans="1:5" x14ac:dyDescent="0.35">
      <c r="A19" t="s">
        <v>560</v>
      </c>
      <c r="B19" t="s">
        <v>43</v>
      </c>
      <c r="C19" t="s">
        <v>44</v>
      </c>
      <c r="D19" t="s">
        <v>28</v>
      </c>
      <c r="E19">
        <v>18</v>
      </c>
    </row>
    <row r="20" spans="1:5" x14ac:dyDescent="0.35">
      <c r="A20" t="s">
        <v>561</v>
      </c>
      <c r="B20" t="s">
        <v>46</v>
      </c>
      <c r="C20" t="s">
        <v>44</v>
      </c>
      <c r="D20" t="s">
        <v>32</v>
      </c>
      <c r="E20">
        <v>19</v>
      </c>
    </row>
    <row r="21" spans="1:5" x14ac:dyDescent="0.35">
      <c r="A21" t="s">
        <v>562</v>
      </c>
      <c r="B21" t="s">
        <v>54</v>
      </c>
      <c r="C21" t="s">
        <v>53</v>
      </c>
      <c r="D21" t="s">
        <v>340</v>
      </c>
      <c r="E21">
        <v>20</v>
      </c>
    </row>
    <row r="22" spans="1:5" x14ac:dyDescent="0.35">
      <c r="A22" t="s">
        <v>563</v>
      </c>
      <c r="B22" t="s">
        <v>52</v>
      </c>
      <c r="C22" t="s">
        <v>53</v>
      </c>
      <c r="D22" t="s">
        <v>35</v>
      </c>
      <c r="E22">
        <v>21</v>
      </c>
    </row>
    <row r="23" spans="1:5" x14ac:dyDescent="0.35">
      <c r="A23" t="s">
        <v>564</v>
      </c>
      <c r="B23" t="s">
        <v>55</v>
      </c>
      <c r="C23" t="s">
        <v>53</v>
      </c>
      <c r="D23" t="s">
        <v>340</v>
      </c>
      <c r="E23">
        <v>22</v>
      </c>
    </row>
    <row r="24" spans="1:5" x14ac:dyDescent="0.35">
      <c r="A24" t="s">
        <v>565</v>
      </c>
      <c r="B24" t="s">
        <v>58</v>
      </c>
      <c r="C24" t="s">
        <v>53</v>
      </c>
      <c r="D24" t="s">
        <v>17</v>
      </c>
      <c r="E24">
        <v>23</v>
      </c>
    </row>
    <row r="25" spans="1:5" x14ac:dyDescent="0.35">
      <c r="A25" t="s">
        <v>566</v>
      </c>
      <c r="B25" t="s">
        <v>59</v>
      </c>
      <c r="C25" t="s">
        <v>53</v>
      </c>
      <c r="D25" t="s">
        <v>17</v>
      </c>
      <c r="E25">
        <v>24</v>
      </c>
    </row>
    <row r="26" spans="1:5" x14ac:dyDescent="0.35">
      <c r="A26" t="s">
        <v>567</v>
      </c>
      <c r="B26" t="s">
        <v>56</v>
      </c>
      <c r="C26" t="s">
        <v>53</v>
      </c>
      <c r="D26" t="s">
        <v>28</v>
      </c>
      <c r="E26">
        <v>25</v>
      </c>
    </row>
    <row r="27" spans="1:5" x14ac:dyDescent="0.35">
      <c r="A27" t="s">
        <v>568</v>
      </c>
      <c r="B27" t="s">
        <v>68</v>
      </c>
      <c r="C27" t="s">
        <v>61</v>
      </c>
      <c r="D27" t="s">
        <v>17</v>
      </c>
      <c r="E27">
        <v>26</v>
      </c>
    </row>
    <row r="28" spans="1:5" x14ac:dyDescent="0.35">
      <c r="A28" t="s">
        <v>569</v>
      </c>
      <c r="B28" t="s">
        <v>65</v>
      </c>
      <c r="C28" t="s">
        <v>61</v>
      </c>
      <c r="D28" t="s">
        <v>17</v>
      </c>
      <c r="E28">
        <v>27</v>
      </c>
    </row>
    <row r="29" spans="1:5" x14ac:dyDescent="0.35">
      <c r="A29" t="s">
        <v>570</v>
      </c>
      <c r="B29" t="s">
        <v>70</v>
      </c>
      <c r="C29" t="s">
        <v>61</v>
      </c>
      <c r="D29" t="s">
        <v>28</v>
      </c>
      <c r="E29">
        <v>28</v>
      </c>
    </row>
    <row r="30" spans="1:5" x14ac:dyDescent="0.35">
      <c r="A30" t="s">
        <v>571</v>
      </c>
      <c r="B30" t="s">
        <v>67</v>
      </c>
      <c r="C30" t="s">
        <v>61</v>
      </c>
      <c r="D30" t="s">
        <v>17</v>
      </c>
      <c r="E30">
        <v>29</v>
      </c>
    </row>
    <row r="31" spans="1:5" x14ac:dyDescent="0.35">
      <c r="A31" t="s">
        <v>572</v>
      </c>
      <c r="B31" t="s">
        <v>72</v>
      </c>
      <c r="C31" t="s">
        <v>61</v>
      </c>
      <c r="D31" t="s">
        <v>28</v>
      </c>
      <c r="E31">
        <v>30</v>
      </c>
    </row>
    <row r="32" spans="1:5" x14ac:dyDescent="0.35">
      <c r="A32" t="s">
        <v>573</v>
      </c>
      <c r="B32" t="s">
        <v>62</v>
      </c>
      <c r="C32" t="s">
        <v>61</v>
      </c>
      <c r="D32" t="s">
        <v>28</v>
      </c>
      <c r="E32">
        <v>31</v>
      </c>
    </row>
    <row r="33" spans="1:5" x14ac:dyDescent="0.35">
      <c r="A33" t="s">
        <v>574</v>
      </c>
      <c r="B33" t="s">
        <v>73</v>
      </c>
      <c r="C33" t="s">
        <v>74</v>
      </c>
      <c r="D33" t="s">
        <v>17</v>
      </c>
      <c r="E33">
        <v>32</v>
      </c>
    </row>
    <row r="34" spans="1:5" x14ac:dyDescent="0.35">
      <c r="A34" t="s">
        <v>575</v>
      </c>
      <c r="B34" t="s">
        <v>77</v>
      </c>
      <c r="C34" t="s">
        <v>74</v>
      </c>
      <c r="D34" t="s">
        <v>28</v>
      </c>
      <c r="E34">
        <v>33</v>
      </c>
    </row>
    <row r="35" spans="1:5" x14ac:dyDescent="0.35">
      <c r="A35" t="s">
        <v>576</v>
      </c>
      <c r="B35" t="s">
        <v>86</v>
      </c>
      <c r="C35" t="s">
        <v>85</v>
      </c>
      <c r="D35" t="s">
        <v>28</v>
      </c>
      <c r="E35">
        <v>34</v>
      </c>
    </row>
    <row r="36" spans="1:5" x14ac:dyDescent="0.35">
      <c r="A36" t="s">
        <v>577</v>
      </c>
      <c r="B36" t="s">
        <v>89</v>
      </c>
      <c r="C36" t="s">
        <v>85</v>
      </c>
      <c r="D36" t="s">
        <v>32</v>
      </c>
      <c r="E36">
        <v>35</v>
      </c>
    </row>
    <row r="37" spans="1:5" x14ac:dyDescent="0.35">
      <c r="A37" t="s">
        <v>578</v>
      </c>
      <c r="B37" t="s">
        <v>101</v>
      </c>
      <c r="C37" t="s">
        <v>94</v>
      </c>
      <c r="D37" t="s">
        <v>17</v>
      </c>
      <c r="E37">
        <v>36</v>
      </c>
    </row>
    <row r="38" spans="1:5" x14ac:dyDescent="0.35">
      <c r="A38" t="s">
        <v>579</v>
      </c>
      <c r="B38" t="s">
        <v>105</v>
      </c>
      <c r="C38" t="s">
        <v>94</v>
      </c>
      <c r="D38" t="s">
        <v>32</v>
      </c>
      <c r="E38">
        <v>37</v>
      </c>
    </row>
    <row r="39" spans="1:5" x14ac:dyDescent="0.35">
      <c r="A39" t="s">
        <v>580</v>
      </c>
      <c r="B39" t="s">
        <v>95</v>
      </c>
      <c r="C39" t="s">
        <v>94</v>
      </c>
      <c r="D39" t="s">
        <v>28</v>
      </c>
      <c r="E39">
        <v>38</v>
      </c>
    </row>
    <row r="40" spans="1:5" x14ac:dyDescent="0.35">
      <c r="A40" t="s">
        <v>581</v>
      </c>
      <c r="B40" t="s">
        <v>315</v>
      </c>
      <c r="C40" t="s">
        <v>94</v>
      </c>
      <c r="D40" t="s">
        <v>17</v>
      </c>
      <c r="E40">
        <v>39</v>
      </c>
    </row>
    <row r="41" spans="1:5" x14ac:dyDescent="0.35">
      <c r="A41" t="s">
        <v>582</v>
      </c>
      <c r="B41" t="s">
        <v>99</v>
      </c>
      <c r="C41" t="s">
        <v>94</v>
      </c>
      <c r="D41" t="s">
        <v>340</v>
      </c>
      <c r="E41">
        <v>40</v>
      </c>
    </row>
    <row r="42" spans="1:5" x14ac:dyDescent="0.35">
      <c r="A42" t="s">
        <v>583</v>
      </c>
      <c r="B42" t="s">
        <v>110</v>
      </c>
      <c r="C42" t="s">
        <v>109</v>
      </c>
      <c r="D42" t="s">
        <v>32</v>
      </c>
      <c r="E42">
        <v>41</v>
      </c>
    </row>
    <row r="43" spans="1:5" x14ac:dyDescent="0.35">
      <c r="A43" t="s">
        <v>584</v>
      </c>
      <c r="B43" t="s">
        <v>112</v>
      </c>
      <c r="C43" t="s">
        <v>109</v>
      </c>
      <c r="D43" t="s">
        <v>28</v>
      </c>
      <c r="E43">
        <v>42</v>
      </c>
    </row>
    <row r="44" spans="1:5" x14ac:dyDescent="0.35">
      <c r="A44" t="s">
        <v>585</v>
      </c>
      <c r="B44" t="s">
        <v>118</v>
      </c>
      <c r="C44" t="s">
        <v>116</v>
      </c>
      <c r="D44" t="s">
        <v>32</v>
      </c>
      <c r="E44">
        <v>43</v>
      </c>
    </row>
    <row r="45" spans="1:5" x14ac:dyDescent="0.35">
      <c r="A45" t="s">
        <v>586</v>
      </c>
      <c r="B45" t="s">
        <v>117</v>
      </c>
      <c r="C45" t="s">
        <v>116</v>
      </c>
      <c r="D45" t="s">
        <v>340</v>
      </c>
      <c r="E45">
        <v>44</v>
      </c>
    </row>
    <row r="46" spans="1:5" x14ac:dyDescent="0.35">
      <c r="A46" t="s">
        <v>587</v>
      </c>
      <c r="B46" t="s">
        <v>119</v>
      </c>
      <c r="C46" t="s">
        <v>116</v>
      </c>
      <c r="D46" t="s">
        <v>17</v>
      </c>
      <c r="E46">
        <v>45</v>
      </c>
    </row>
    <row r="47" spans="1:5" x14ac:dyDescent="0.35">
      <c r="A47" t="s">
        <v>588</v>
      </c>
      <c r="B47" t="s">
        <v>124</v>
      </c>
      <c r="C47" t="s">
        <v>125</v>
      </c>
      <c r="D47" t="s">
        <v>340</v>
      </c>
      <c r="E47">
        <v>46</v>
      </c>
    </row>
    <row r="48" spans="1:5" x14ac:dyDescent="0.35">
      <c r="A48" t="s">
        <v>589</v>
      </c>
      <c r="B48" t="s">
        <v>130</v>
      </c>
      <c r="C48" t="s">
        <v>125</v>
      </c>
      <c r="D48" t="s">
        <v>17</v>
      </c>
      <c r="E48">
        <v>47</v>
      </c>
    </row>
    <row r="49" spans="1:5" x14ac:dyDescent="0.35">
      <c r="A49" t="s">
        <v>590</v>
      </c>
      <c r="B49" t="s">
        <v>127</v>
      </c>
      <c r="C49" t="s">
        <v>125</v>
      </c>
      <c r="D49" t="s">
        <v>17</v>
      </c>
      <c r="E49">
        <v>48</v>
      </c>
    </row>
    <row r="50" spans="1:5" x14ac:dyDescent="0.35">
      <c r="A50" t="s">
        <v>591</v>
      </c>
      <c r="B50" t="s">
        <v>128</v>
      </c>
      <c r="C50" t="s">
        <v>125</v>
      </c>
      <c r="D50" t="s">
        <v>326</v>
      </c>
      <c r="E50">
        <v>49</v>
      </c>
    </row>
    <row r="51" spans="1:5" x14ac:dyDescent="0.35">
      <c r="A51" t="s">
        <v>592</v>
      </c>
      <c r="B51" t="s">
        <v>133</v>
      </c>
      <c r="C51" t="s">
        <v>134</v>
      </c>
      <c r="D51" t="s">
        <v>302</v>
      </c>
      <c r="E51">
        <v>50</v>
      </c>
    </row>
    <row r="52" spans="1:5" x14ac:dyDescent="0.35">
      <c r="A52" t="s">
        <v>593</v>
      </c>
      <c r="B52" t="s">
        <v>138</v>
      </c>
      <c r="C52" t="s">
        <v>134</v>
      </c>
      <c r="D52" t="s">
        <v>28</v>
      </c>
      <c r="E52">
        <v>51</v>
      </c>
    </row>
    <row r="53" spans="1:5" x14ac:dyDescent="0.35">
      <c r="A53" t="s">
        <v>594</v>
      </c>
      <c r="B53" t="s">
        <v>135</v>
      </c>
      <c r="C53" t="s">
        <v>134</v>
      </c>
      <c r="D53" t="s">
        <v>32</v>
      </c>
      <c r="E53">
        <v>52</v>
      </c>
    </row>
    <row r="54" spans="1:5" x14ac:dyDescent="0.35">
      <c r="A54" t="s">
        <v>595</v>
      </c>
      <c r="B54" t="s">
        <v>139</v>
      </c>
      <c r="C54" t="s">
        <v>134</v>
      </c>
      <c r="D54" t="s">
        <v>17</v>
      </c>
      <c r="E54">
        <v>53</v>
      </c>
    </row>
    <row r="55" spans="1:5" x14ac:dyDescent="0.35">
      <c r="A55" t="s">
        <v>596</v>
      </c>
      <c r="B55" t="s">
        <v>142</v>
      </c>
      <c r="C55" t="s">
        <v>141</v>
      </c>
      <c r="D55" t="s">
        <v>35</v>
      </c>
      <c r="E55">
        <v>54</v>
      </c>
    </row>
    <row r="56" spans="1:5" x14ac:dyDescent="0.35">
      <c r="A56" t="s">
        <v>597</v>
      </c>
      <c r="B56" t="s">
        <v>140</v>
      </c>
      <c r="C56" t="s">
        <v>141</v>
      </c>
      <c r="D56" t="s">
        <v>17</v>
      </c>
      <c r="E56">
        <v>55</v>
      </c>
    </row>
    <row r="57" spans="1:5" x14ac:dyDescent="0.35">
      <c r="A57" t="s">
        <v>598</v>
      </c>
      <c r="B57" t="s">
        <v>162</v>
      </c>
      <c r="C57" t="s">
        <v>155</v>
      </c>
      <c r="D57" t="s">
        <v>9</v>
      </c>
      <c r="E57">
        <v>56</v>
      </c>
    </row>
    <row r="58" spans="1:5" x14ac:dyDescent="0.35">
      <c r="A58" t="s">
        <v>599</v>
      </c>
      <c r="B58" t="s">
        <v>156</v>
      </c>
      <c r="C58" t="s">
        <v>155</v>
      </c>
      <c r="D58" t="s">
        <v>17</v>
      </c>
      <c r="E58">
        <v>57</v>
      </c>
    </row>
    <row r="59" spans="1:5" x14ac:dyDescent="0.35">
      <c r="A59" t="s">
        <v>600</v>
      </c>
      <c r="B59" t="s">
        <v>161</v>
      </c>
      <c r="C59" t="s">
        <v>155</v>
      </c>
      <c r="D59" t="s">
        <v>17</v>
      </c>
      <c r="E59">
        <v>58</v>
      </c>
    </row>
    <row r="60" spans="1:5" x14ac:dyDescent="0.35">
      <c r="A60" t="s">
        <v>601</v>
      </c>
      <c r="B60" t="s">
        <v>169</v>
      </c>
      <c r="C60" t="s">
        <v>165</v>
      </c>
      <c r="D60" t="s">
        <v>28</v>
      </c>
      <c r="E60">
        <v>59</v>
      </c>
    </row>
    <row r="61" spans="1:5" x14ac:dyDescent="0.35">
      <c r="A61" t="s">
        <v>602</v>
      </c>
      <c r="B61" t="s">
        <v>177</v>
      </c>
      <c r="C61" t="s">
        <v>171</v>
      </c>
      <c r="D61" t="s">
        <v>35</v>
      </c>
      <c r="E61">
        <v>60</v>
      </c>
    </row>
    <row r="62" spans="1:5" x14ac:dyDescent="0.35">
      <c r="A62" t="s">
        <v>603</v>
      </c>
      <c r="B62" t="s">
        <v>170</v>
      </c>
      <c r="C62" t="s">
        <v>171</v>
      </c>
      <c r="D62" t="s">
        <v>32</v>
      </c>
      <c r="E62">
        <v>61</v>
      </c>
    </row>
    <row r="63" spans="1:5" x14ac:dyDescent="0.35">
      <c r="A63" t="s">
        <v>604</v>
      </c>
      <c r="B63" t="s">
        <v>184</v>
      </c>
      <c r="C63" t="s">
        <v>183</v>
      </c>
      <c r="D63" t="s">
        <v>32</v>
      </c>
      <c r="E63">
        <v>62</v>
      </c>
    </row>
    <row r="64" spans="1:5" x14ac:dyDescent="0.35">
      <c r="A64" t="s">
        <v>605</v>
      </c>
      <c r="B64" t="s">
        <v>193</v>
      </c>
      <c r="C64" t="s">
        <v>183</v>
      </c>
      <c r="D64" t="s">
        <v>17</v>
      </c>
      <c r="E64">
        <v>63</v>
      </c>
    </row>
    <row r="65" spans="1:5" x14ac:dyDescent="0.35">
      <c r="A65" t="s">
        <v>606</v>
      </c>
      <c r="B65" t="s">
        <v>207</v>
      </c>
      <c r="C65" t="s">
        <v>197</v>
      </c>
      <c r="D65" t="s">
        <v>340</v>
      </c>
      <c r="E65">
        <v>64</v>
      </c>
    </row>
    <row r="66" spans="1:5" x14ac:dyDescent="0.35">
      <c r="A66" t="s">
        <v>607</v>
      </c>
      <c r="B66" t="s">
        <v>310</v>
      </c>
      <c r="C66" t="s">
        <v>197</v>
      </c>
      <c r="D66" t="s">
        <v>32</v>
      </c>
      <c r="E66">
        <v>65</v>
      </c>
    </row>
    <row r="67" spans="1:5" x14ac:dyDescent="0.35">
      <c r="A67" t="s">
        <v>608</v>
      </c>
      <c r="B67" t="s">
        <v>208</v>
      </c>
      <c r="C67" t="s">
        <v>197</v>
      </c>
      <c r="D67" t="s">
        <v>17</v>
      </c>
      <c r="E67">
        <v>66</v>
      </c>
    </row>
    <row r="68" spans="1:5" x14ac:dyDescent="0.35">
      <c r="A68" t="s">
        <v>609</v>
      </c>
      <c r="B68" t="s">
        <v>205</v>
      </c>
      <c r="C68" t="s">
        <v>197</v>
      </c>
      <c r="D68" t="s">
        <v>17</v>
      </c>
      <c r="E68">
        <v>67</v>
      </c>
    </row>
    <row r="69" spans="1:5" x14ac:dyDescent="0.35">
      <c r="A69" t="s">
        <v>610</v>
      </c>
      <c r="B69" t="s">
        <v>204</v>
      </c>
      <c r="C69" t="s">
        <v>197</v>
      </c>
      <c r="D69" t="s">
        <v>17</v>
      </c>
      <c r="E69">
        <v>68</v>
      </c>
    </row>
    <row r="70" spans="1:5" x14ac:dyDescent="0.35">
      <c r="A70" t="s">
        <v>611</v>
      </c>
      <c r="B70" t="s">
        <v>242</v>
      </c>
      <c r="C70" t="s">
        <v>220</v>
      </c>
      <c r="D70" t="s">
        <v>340</v>
      </c>
      <c r="E70">
        <v>69</v>
      </c>
    </row>
    <row r="71" spans="1:5" x14ac:dyDescent="0.35">
      <c r="A71" t="s">
        <v>612</v>
      </c>
      <c r="B71" t="s">
        <v>230</v>
      </c>
      <c r="C71" t="s">
        <v>220</v>
      </c>
      <c r="D71" t="s">
        <v>17</v>
      </c>
      <c r="E71">
        <v>70</v>
      </c>
    </row>
    <row r="72" spans="1:5" x14ac:dyDescent="0.35">
      <c r="A72" t="s">
        <v>613</v>
      </c>
      <c r="B72" t="s">
        <v>239</v>
      </c>
      <c r="C72" t="s">
        <v>220</v>
      </c>
      <c r="D72" t="s">
        <v>17</v>
      </c>
      <c r="E72">
        <v>71</v>
      </c>
    </row>
    <row r="73" spans="1:5" x14ac:dyDescent="0.35">
      <c r="A73" t="s">
        <v>614</v>
      </c>
      <c r="B73" t="s">
        <v>311</v>
      </c>
      <c r="C73" t="s">
        <v>220</v>
      </c>
      <c r="D73" t="s">
        <v>9</v>
      </c>
      <c r="E73">
        <v>72</v>
      </c>
    </row>
    <row r="74" spans="1:5" x14ac:dyDescent="0.35">
      <c r="A74" t="s">
        <v>615</v>
      </c>
      <c r="B74" t="s">
        <v>258</v>
      </c>
      <c r="C74" t="s">
        <v>246</v>
      </c>
      <c r="D74" t="s">
        <v>17</v>
      </c>
      <c r="E74">
        <v>73</v>
      </c>
    </row>
    <row r="75" spans="1:5" x14ac:dyDescent="0.35">
      <c r="A75" t="s">
        <v>616</v>
      </c>
      <c r="B75" t="s">
        <v>273</v>
      </c>
      <c r="C75" t="s">
        <v>246</v>
      </c>
      <c r="D75" t="s">
        <v>35</v>
      </c>
      <c r="E75">
        <v>74</v>
      </c>
    </row>
    <row r="76" spans="1:5" x14ac:dyDescent="0.35">
      <c r="A76" t="s">
        <v>617</v>
      </c>
      <c r="B76" t="s">
        <v>256</v>
      </c>
      <c r="C76" t="s">
        <v>246</v>
      </c>
      <c r="D76" t="s">
        <v>32</v>
      </c>
      <c r="E76">
        <v>75</v>
      </c>
    </row>
    <row r="77" spans="1:5" x14ac:dyDescent="0.35">
      <c r="A77" t="s">
        <v>618</v>
      </c>
      <c r="B77" t="s">
        <v>254</v>
      </c>
      <c r="C77" t="s">
        <v>246</v>
      </c>
      <c r="D77" t="s">
        <v>32</v>
      </c>
      <c r="E77">
        <v>76</v>
      </c>
    </row>
    <row r="78" spans="1:5" x14ac:dyDescent="0.35">
      <c r="A78" t="s">
        <v>619</v>
      </c>
      <c r="B78" t="s">
        <v>285</v>
      </c>
      <c r="C78" t="s">
        <v>246</v>
      </c>
      <c r="D78" t="s">
        <v>28</v>
      </c>
      <c r="E78">
        <v>77</v>
      </c>
    </row>
    <row r="79" spans="1:5" x14ac:dyDescent="0.35">
      <c r="A79" t="s">
        <v>620</v>
      </c>
      <c r="B79" t="s">
        <v>270</v>
      </c>
      <c r="C79" t="s">
        <v>246</v>
      </c>
      <c r="D79" t="s">
        <v>17</v>
      </c>
      <c r="E79">
        <v>78</v>
      </c>
    </row>
    <row r="80" spans="1:5" x14ac:dyDescent="0.35">
      <c r="A80" t="s">
        <v>621</v>
      </c>
      <c r="B80" t="s">
        <v>327</v>
      </c>
      <c r="C80" t="s">
        <v>289</v>
      </c>
      <c r="D80" t="s">
        <v>17</v>
      </c>
      <c r="E80">
        <v>79</v>
      </c>
    </row>
    <row r="81" spans="1:5" x14ac:dyDescent="0.35">
      <c r="A81" t="s">
        <v>622</v>
      </c>
      <c r="B81" t="s">
        <v>329</v>
      </c>
      <c r="C81" t="s">
        <v>289</v>
      </c>
      <c r="D81" t="s">
        <v>35</v>
      </c>
      <c r="E81">
        <v>80</v>
      </c>
    </row>
    <row r="82" spans="1:5" x14ac:dyDescent="0.35">
      <c r="A82" t="s">
        <v>623</v>
      </c>
      <c r="B82" t="s">
        <v>287</v>
      </c>
      <c r="C82" t="s">
        <v>289</v>
      </c>
      <c r="D82" t="s">
        <v>35</v>
      </c>
      <c r="E82">
        <v>81</v>
      </c>
    </row>
    <row r="83" spans="1:5" x14ac:dyDescent="0.35">
      <c r="A83" t="s">
        <v>624</v>
      </c>
      <c r="B83" t="s">
        <v>299</v>
      </c>
      <c r="C83" t="s">
        <v>289</v>
      </c>
      <c r="D83" t="s">
        <v>9</v>
      </c>
      <c r="E83">
        <v>82</v>
      </c>
    </row>
    <row r="84" spans="1:5" x14ac:dyDescent="0.35">
      <c r="A84" t="s">
        <v>625</v>
      </c>
      <c r="B84" t="s">
        <v>337</v>
      </c>
      <c r="C84" t="s">
        <v>289</v>
      </c>
      <c r="D84" t="s">
        <v>9</v>
      </c>
      <c r="E84">
        <v>83</v>
      </c>
    </row>
    <row r="85" spans="1:5" x14ac:dyDescent="0.35">
      <c r="A85" t="s">
        <v>626</v>
      </c>
      <c r="B85" t="s">
        <v>338</v>
      </c>
      <c r="C85" t="s">
        <v>289</v>
      </c>
      <c r="D85" t="s">
        <v>35</v>
      </c>
      <c r="E85">
        <v>84</v>
      </c>
    </row>
    <row r="86" spans="1:5" x14ac:dyDescent="0.35">
      <c r="A86" t="s">
        <v>627</v>
      </c>
      <c r="B86" t="s">
        <v>336</v>
      </c>
      <c r="C86" t="s">
        <v>289</v>
      </c>
      <c r="D86" t="s">
        <v>19</v>
      </c>
      <c r="E86">
        <v>85</v>
      </c>
    </row>
    <row r="87" spans="1:5" x14ac:dyDescent="0.35">
      <c r="A87" t="s">
        <v>628</v>
      </c>
      <c r="B87" t="s">
        <v>335</v>
      </c>
      <c r="C87" t="s">
        <v>289</v>
      </c>
      <c r="D87" t="s">
        <v>340</v>
      </c>
      <c r="E87">
        <v>86</v>
      </c>
    </row>
    <row r="88" spans="1:5" x14ac:dyDescent="0.35">
      <c r="A88" t="s">
        <v>629</v>
      </c>
      <c r="B88" t="s">
        <v>334</v>
      </c>
      <c r="C88" t="s">
        <v>289</v>
      </c>
      <c r="D88" t="s">
        <v>340</v>
      </c>
      <c r="E88">
        <v>87</v>
      </c>
    </row>
    <row r="89" spans="1:5" x14ac:dyDescent="0.35">
      <c r="A89" t="s">
        <v>630</v>
      </c>
      <c r="B89" t="s">
        <v>290</v>
      </c>
      <c r="C89" t="s">
        <v>289</v>
      </c>
      <c r="D89" t="s">
        <v>32</v>
      </c>
      <c r="E89">
        <v>88</v>
      </c>
    </row>
    <row r="90" spans="1:5" x14ac:dyDescent="0.35">
      <c r="A90" t="s">
        <v>631</v>
      </c>
      <c r="B90" t="s">
        <v>333</v>
      </c>
      <c r="C90" t="s">
        <v>289</v>
      </c>
      <c r="D90" t="s">
        <v>35</v>
      </c>
      <c r="E90">
        <v>89</v>
      </c>
    </row>
    <row r="91" spans="1:5" x14ac:dyDescent="0.35">
      <c r="A91" t="s">
        <v>632</v>
      </c>
      <c r="B91" t="s">
        <v>332</v>
      </c>
      <c r="C91" t="s">
        <v>289</v>
      </c>
      <c r="D91" t="s">
        <v>35</v>
      </c>
      <c r="E91">
        <v>90</v>
      </c>
    </row>
    <row r="92" spans="1:5" x14ac:dyDescent="0.35">
      <c r="A92" t="s">
        <v>633</v>
      </c>
      <c r="B92" t="s">
        <v>339</v>
      </c>
      <c r="C92" t="s">
        <v>289</v>
      </c>
      <c r="D92" t="s">
        <v>35</v>
      </c>
      <c r="E92">
        <v>91</v>
      </c>
    </row>
    <row r="93" spans="1:5" x14ac:dyDescent="0.35">
      <c r="A93" t="s">
        <v>634</v>
      </c>
      <c r="B93" t="s">
        <v>324</v>
      </c>
      <c r="C93" t="s">
        <v>289</v>
      </c>
      <c r="D93" t="s">
        <v>32</v>
      </c>
      <c r="E93">
        <v>92</v>
      </c>
    </row>
    <row r="94" spans="1:5" x14ac:dyDescent="0.35">
      <c r="A94" t="s">
        <v>635</v>
      </c>
      <c r="B94" t="s">
        <v>95</v>
      </c>
      <c r="C94" t="s">
        <v>289</v>
      </c>
      <c r="D94" t="s">
        <v>28</v>
      </c>
      <c r="E94">
        <v>93</v>
      </c>
    </row>
    <row r="95" spans="1:5" x14ac:dyDescent="0.35">
      <c r="A95" t="s">
        <v>636</v>
      </c>
      <c r="B95" t="s">
        <v>341</v>
      </c>
      <c r="C95" t="s">
        <v>289</v>
      </c>
      <c r="D95" t="s">
        <v>28</v>
      </c>
      <c r="E95">
        <v>94</v>
      </c>
    </row>
    <row r="96" spans="1:5" x14ac:dyDescent="0.35">
      <c r="A96" t="s">
        <v>637</v>
      </c>
      <c r="B96" t="s">
        <v>323</v>
      </c>
      <c r="C96" t="s">
        <v>289</v>
      </c>
      <c r="D96" t="s">
        <v>32</v>
      </c>
      <c r="E96">
        <v>95</v>
      </c>
    </row>
    <row r="97" spans="1:5" x14ac:dyDescent="0.35">
      <c r="A97" t="s">
        <v>638</v>
      </c>
      <c r="B97" t="s">
        <v>295</v>
      </c>
      <c r="C97" t="s">
        <v>289</v>
      </c>
      <c r="D97" t="s">
        <v>35</v>
      </c>
      <c r="E97">
        <v>96</v>
      </c>
    </row>
    <row r="98" spans="1:5" x14ac:dyDescent="0.35">
      <c r="A98" t="s">
        <v>639</v>
      </c>
      <c r="B98" t="s">
        <v>330</v>
      </c>
      <c r="C98" t="s">
        <v>289</v>
      </c>
      <c r="D98" t="s">
        <v>35</v>
      </c>
      <c r="E98">
        <v>97</v>
      </c>
    </row>
    <row r="99" spans="1:5" x14ac:dyDescent="0.35">
      <c r="A99" t="s">
        <v>640</v>
      </c>
      <c r="B99" t="s">
        <v>292</v>
      </c>
      <c r="C99" t="s">
        <v>289</v>
      </c>
      <c r="D99" t="s">
        <v>17</v>
      </c>
      <c r="E99">
        <v>98</v>
      </c>
    </row>
    <row r="100" spans="1:5" x14ac:dyDescent="0.35">
      <c r="A100" t="s">
        <v>641</v>
      </c>
      <c r="B100" t="s">
        <v>328</v>
      </c>
      <c r="C100" t="s">
        <v>289</v>
      </c>
      <c r="D100" t="s">
        <v>28</v>
      </c>
      <c r="E100">
        <v>99</v>
      </c>
    </row>
    <row r="101" spans="1:5" x14ac:dyDescent="0.35">
      <c r="A101" t="s">
        <v>642</v>
      </c>
      <c r="B101" t="s">
        <v>293</v>
      </c>
      <c r="C101" t="s">
        <v>289</v>
      </c>
      <c r="D101" t="s">
        <v>17</v>
      </c>
      <c r="E101">
        <v>100</v>
      </c>
    </row>
    <row r="102" spans="1:5" x14ac:dyDescent="0.35">
      <c r="A102" t="s">
        <v>643</v>
      </c>
      <c r="B102" t="s">
        <v>294</v>
      </c>
      <c r="C102" t="s">
        <v>289</v>
      </c>
      <c r="D102" t="s">
        <v>17</v>
      </c>
      <c r="E102">
        <v>101</v>
      </c>
    </row>
    <row r="103" spans="1:5" x14ac:dyDescent="0.35">
      <c r="A103" t="s">
        <v>519</v>
      </c>
      <c r="B103" t="s">
        <v>531</v>
      </c>
      <c r="C103" t="s">
        <v>289</v>
      </c>
      <c r="D103" t="s">
        <v>35</v>
      </c>
      <c r="E103">
        <v>102</v>
      </c>
    </row>
    <row r="104" spans="1:5" x14ac:dyDescent="0.35">
      <c r="A104" t="s">
        <v>520</v>
      </c>
      <c r="B104" t="s">
        <v>532</v>
      </c>
      <c r="C104" t="s">
        <v>289</v>
      </c>
      <c r="D104" t="s">
        <v>35</v>
      </c>
      <c r="E104">
        <v>103</v>
      </c>
    </row>
    <row r="105" spans="1:5" x14ac:dyDescent="0.35">
      <c r="A105" t="s">
        <v>521</v>
      </c>
      <c r="B105" t="s">
        <v>533</v>
      </c>
      <c r="C105" t="s">
        <v>183</v>
      </c>
      <c r="D105" t="s">
        <v>32</v>
      </c>
      <c r="E105">
        <v>104</v>
      </c>
    </row>
    <row r="106" spans="1:5" x14ac:dyDescent="0.35">
      <c r="A106" t="s">
        <v>522</v>
      </c>
      <c r="B106" t="s">
        <v>534</v>
      </c>
      <c r="C106" t="s">
        <v>61</v>
      </c>
      <c r="D106" t="s">
        <v>17</v>
      </c>
      <c r="E106">
        <v>105</v>
      </c>
    </row>
    <row r="107" spans="1:5" x14ac:dyDescent="0.35">
      <c r="A107" t="s">
        <v>523</v>
      </c>
      <c r="B107" t="s">
        <v>535</v>
      </c>
      <c r="C107" t="s">
        <v>289</v>
      </c>
      <c r="D107" t="s">
        <v>17</v>
      </c>
      <c r="E107">
        <v>106</v>
      </c>
    </row>
    <row r="108" spans="1:5" x14ac:dyDescent="0.35">
      <c r="A108" t="s">
        <v>524</v>
      </c>
      <c r="B108" t="s">
        <v>536</v>
      </c>
      <c r="C108" t="s">
        <v>116</v>
      </c>
      <c r="D108" t="s">
        <v>17</v>
      </c>
      <c r="E108">
        <v>107</v>
      </c>
    </row>
    <row r="109" spans="1:5" x14ac:dyDescent="0.35">
      <c r="A109" t="s">
        <v>525</v>
      </c>
      <c r="B109" t="s">
        <v>537</v>
      </c>
      <c r="C109" t="s">
        <v>165</v>
      </c>
      <c r="D109" t="s">
        <v>17</v>
      </c>
      <c r="E109">
        <v>108</v>
      </c>
    </row>
    <row r="110" spans="1:5" x14ac:dyDescent="0.35">
      <c r="A110" t="s">
        <v>526</v>
      </c>
      <c r="B110" t="s">
        <v>538</v>
      </c>
      <c r="C110" t="s">
        <v>289</v>
      </c>
      <c r="D110" t="s">
        <v>28</v>
      </c>
      <c r="E110">
        <v>109</v>
      </c>
    </row>
    <row r="111" spans="1:5" x14ac:dyDescent="0.35">
      <c r="A111" t="s">
        <v>527</v>
      </c>
      <c r="B111" t="s">
        <v>539</v>
      </c>
      <c r="C111" t="s">
        <v>220</v>
      </c>
      <c r="D111" t="s">
        <v>28</v>
      </c>
      <c r="E111">
        <v>110</v>
      </c>
    </row>
    <row r="112" spans="1:5" x14ac:dyDescent="0.35">
      <c r="A112" t="s">
        <v>528</v>
      </c>
      <c r="B112" t="s">
        <v>540</v>
      </c>
      <c r="C112" t="s">
        <v>246</v>
      </c>
      <c r="D112" t="s">
        <v>17</v>
      </c>
      <c r="E112">
        <v>111</v>
      </c>
    </row>
    <row r="113" spans="1:5" x14ac:dyDescent="0.35">
      <c r="A113" t="s">
        <v>529</v>
      </c>
      <c r="B113" t="s">
        <v>541</v>
      </c>
      <c r="C113" t="s">
        <v>289</v>
      </c>
      <c r="D113" t="s">
        <v>17</v>
      </c>
      <c r="E113">
        <v>112</v>
      </c>
    </row>
    <row r="114" spans="1:5" x14ac:dyDescent="0.35">
      <c r="A114" t="s">
        <v>530</v>
      </c>
      <c r="B114" t="s">
        <v>542</v>
      </c>
      <c r="C114" t="s">
        <v>94</v>
      </c>
      <c r="D114" t="s">
        <v>17</v>
      </c>
      <c r="E114">
        <v>113</v>
      </c>
    </row>
    <row r="115" spans="1:5" x14ac:dyDescent="0.35">
      <c r="A115" t="s">
        <v>645</v>
      </c>
      <c r="B115" t="s">
        <v>313</v>
      </c>
      <c r="C115" t="s">
        <v>304</v>
      </c>
      <c r="D115" t="s">
        <v>28</v>
      </c>
      <c r="E115">
        <v>1</v>
      </c>
    </row>
    <row r="116" spans="1:5" x14ac:dyDescent="0.35">
      <c r="A116" t="s">
        <v>646</v>
      </c>
      <c r="B116" t="s">
        <v>309</v>
      </c>
      <c r="C116" t="s">
        <v>303</v>
      </c>
      <c r="D116" t="s">
        <v>28</v>
      </c>
      <c r="E116">
        <v>2</v>
      </c>
    </row>
    <row r="117" spans="1:5" x14ac:dyDescent="0.35">
      <c r="A117" t="s">
        <v>647</v>
      </c>
      <c r="B117" t="s">
        <v>308</v>
      </c>
      <c r="C117" t="s">
        <v>305</v>
      </c>
      <c r="D117" t="s">
        <v>28</v>
      </c>
      <c r="E117">
        <v>3</v>
      </c>
    </row>
    <row r="118" spans="1:5" x14ac:dyDescent="0.35">
      <c r="A118" t="s">
        <v>648</v>
      </c>
      <c r="B118" t="s">
        <v>306</v>
      </c>
      <c r="C118" t="s">
        <v>44</v>
      </c>
      <c r="D118" t="s">
        <v>28</v>
      </c>
      <c r="E118">
        <v>4</v>
      </c>
    </row>
    <row r="119" spans="1:5" x14ac:dyDescent="0.35">
      <c r="A119" t="s">
        <v>649</v>
      </c>
      <c r="B119" t="s">
        <v>316</v>
      </c>
      <c r="C119" t="s">
        <v>53</v>
      </c>
      <c r="D119" t="s">
        <v>32</v>
      </c>
      <c r="E119">
        <v>5</v>
      </c>
    </row>
    <row r="120" spans="1:5" x14ac:dyDescent="0.35">
      <c r="A120" t="s">
        <v>650</v>
      </c>
      <c r="B120" t="s">
        <v>312</v>
      </c>
      <c r="C120" t="s">
        <v>61</v>
      </c>
      <c r="D120" t="s">
        <v>32</v>
      </c>
      <c r="E120">
        <v>6</v>
      </c>
    </row>
    <row r="121" spans="1:5" x14ac:dyDescent="0.35">
      <c r="A121" t="s">
        <v>651</v>
      </c>
      <c r="B121" t="s">
        <v>307</v>
      </c>
      <c r="C121" t="s">
        <v>94</v>
      </c>
      <c r="D121" t="s">
        <v>28</v>
      </c>
      <c r="E121">
        <v>7</v>
      </c>
    </row>
    <row r="122" spans="1:5" x14ac:dyDescent="0.35">
      <c r="A122" t="s">
        <v>652</v>
      </c>
      <c r="B122" t="s">
        <v>314</v>
      </c>
      <c r="C122" t="s">
        <v>109</v>
      </c>
      <c r="D122" t="s">
        <v>28</v>
      </c>
      <c r="E122">
        <v>8</v>
      </c>
    </row>
    <row r="123" spans="1:5" x14ac:dyDescent="0.35">
      <c r="A123" t="s">
        <v>653</v>
      </c>
      <c r="B123" t="s">
        <v>317</v>
      </c>
      <c r="C123" t="s">
        <v>109</v>
      </c>
      <c r="D123" t="s">
        <v>28</v>
      </c>
      <c r="E123">
        <v>9</v>
      </c>
    </row>
    <row r="124" spans="1:5" x14ac:dyDescent="0.35">
      <c r="A124" t="s">
        <v>654</v>
      </c>
      <c r="B124" t="s">
        <v>318</v>
      </c>
      <c r="C124" t="s">
        <v>171</v>
      </c>
      <c r="D124" t="s">
        <v>28</v>
      </c>
      <c r="E124">
        <v>10</v>
      </c>
    </row>
    <row r="125" spans="1:5" x14ac:dyDescent="0.35">
      <c r="A125" t="s">
        <v>655</v>
      </c>
      <c r="B125" t="s">
        <v>347</v>
      </c>
      <c r="C125" t="s">
        <v>289</v>
      </c>
      <c r="D125" t="s">
        <v>32</v>
      </c>
      <c r="E125">
        <v>11</v>
      </c>
    </row>
    <row r="126" spans="1:5" x14ac:dyDescent="0.35">
      <c r="A126" t="s">
        <v>656</v>
      </c>
      <c r="B126" t="s">
        <v>331</v>
      </c>
      <c r="C126" t="s">
        <v>289</v>
      </c>
      <c r="D126" t="s">
        <v>28</v>
      </c>
      <c r="E126">
        <v>12</v>
      </c>
    </row>
    <row r="127" spans="1:5" x14ac:dyDescent="0.35">
      <c r="A127" t="s">
        <v>657</v>
      </c>
      <c r="B127" t="s">
        <v>344</v>
      </c>
      <c r="C127" t="s">
        <v>289</v>
      </c>
      <c r="D127" t="s">
        <v>35</v>
      </c>
      <c r="E127">
        <v>13</v>
      </c>
    </row>
    <row r="128" spans="1:5" x14ac:dyDescent="0.35">
      <c r="A128" t="s">
        <v>658</v>
      </c>
      <c r="B128" t="s">
        <v>325</v>
      </c>
      <c r="C128" t="s">
        <v>289</v>
      </c>
      <c r="D128" t="s">
        <v>35</v>
      </c>
      <c r="E128">
        <v>14</v>
      </c>
    </row>
    <row r="129" spans="2:3" x14ac:dyDescent="0.35">
      <c r="B129" t="s">
        <v>219</v>
      </c>
      <c r="C129" t="s">
        <v>220</v>
      </c>
    </row>
    <row r="130" spans="2:3" x14ac:dyDescent="0.35">
      <c r="B130" t="s">
        <v>235</v>
      </c>
      <c r="C130" t="s">
        <v>220</v>
      </c>
    </row>
    <row r="131" spans="2:3" x14ac:dyDescent="0.35">
      <c r="B131" t="s">
        <v>282</v>
      </c>
      <c r="C131" t="s">
        <v>246</v>
      </c>
    </row>
    <row r="132" spans="2:3" x14ac:dyDescent="0.35">
      <c r="B132" t="s">
        <v>209</v>
      </c>
      <c r="C132" t="s">
        <v>197</v>
      </c>
    </row>
    <row r="133" spans="2:3" x14ac:dyDescent="0.35">
      <c r="B133" t="s">
        <v>108</v>
      </c>
      <c r="C133" t="s">
        <v>109</v>
      </c>
    </row>
    <row r="134" spans="2:3" x14ac:dyDescent="0.35">
      <c r="B134" t="s">
        <v>57</v>
      </c>
      <c r="C134" t="s">
        <v>53</v>
      </c>
    </row>
    <row r="135" spans="2:3" x14ac:dyDescent="0.35">
      <c r="B135" t="s">
        <v>271</v>
      </c>
      <c r="C135" t="s">
        <v>246</v>
      </c>
    </row>
    <row r="136" spans="2:3" x14ac:dyDescent="0.35">
      <c r="B136" t="s">
        <v>249</v>
      </c>
      <c r="C136" t="s">
        <v>246</v>
      </c>
    </row>
    <row r="137" spans="2:3" x14ac:dyDescent="0.35">
      <c r="B137" t="s">
        <v>276</v>
      </c>
      <c r="C137" t="s">
        <v>246</v>
      </c>
    </row>
    <row r="138" spans="2:3" x14ac:dyDescent="0.35">
      <c r="B138" t="s">
        <v>154</v>
      </c>
      <c r="C138" t="s">
        <v>155</v>
      </c>
    </row>
    <row r="139" spans="2:3" x14ac:dyDescent="0.35">
      <c r="B139" t="s">
        <v>231</v>
      </c>
      <c r="C139" t="s">
        <v>220</v>
      </c>
    </row>
    <row r="140" spans="2:3" x14ac:dyDescent="0.35">
      <c r="B140" t="s">
        <v>233</v>
      </c>
      <c r="C140" t="s">
        <v>220</v>
      </c>
    </row>
    <row r="141" spans="2:3" x14ac:dyDescent="0.35">
      <c r="B141" t="s">
        <v>202</v>
      </c>
      <c r="C141" t="s">
        <v>197</v>
      </c>
    </row>
    <row r="142" spans="2:3" x14ac:dyDescent="0.35">
      <c r="B142" t="s">
        <v>234</v>
      </c>
      <c r="C142" t="s">
        <v>220</v>
      </c>
    </row>
    <row r="143" spans="2:3" x14ac:dyDescent="0.35">
      <c r="B143" t="s">
        <v>297</v>
      </c>
      <c r="C143" t="s">
        <v>289</v>
      </c>
    </row>
    <row r="144" spans="2:3" x14ac:dyDescent="0.35">
      <c r="B144" t="s">
        <v>98</v>
      </c>
      <c r="C144" t="s">
        <v>94</v>
      </c>
    </row>
    <row r="145" spans="2:3" x14ac:dyDescent="0.35">
      <c r="B145" t="s">
        <v>103</v>
      </c>
      <c r="C145" t="s">
        <v>94</v>
      </c>
    </row>
    <row r="146" spans="2:3" x14ac:dyDescent="0.35">
      <c r="B146" t="s">
        <v>269</v>
      </c>
      <c r="C146" t="s">
        <v>246</v>
      </c>
    </row>
    <row r="147" spans="2:3" x14ac:dyDescent="0.35">
      <c r="B147" t="s">
        <v>92</v>
      </c>
      <c r="C147" t="s">
        <v>85</v>
      </c>
    </row>
    <row r="148" spans="2:3" x14ac:dyDescent="0.35">
      <c r="B148" t="s">
        <v>180</v>
      </c>
      <c r="C148" t="s">
        <v>171</v>
      </c>
    </row>
    <row r="149" spans="2:3" x14ac:dyDescent="0.35">
      <c r="B149" t="s">
        <v>260</v>
      </c>
      <c r="C149" t="s">
        <v>246</v>
      </c>
    </row>
    <row r="150" spans="2:3" x14ac:dyDescent="0.35">
      <c r="B150" t="s">
        <v>114</v>
      </c>
      <c r="C150" t="s">
        <v>109</v>
      </c>
    </row>
    <row r="151" spans="2:3" x14ac:dyDescent="0.35">
      <c r="B151" t="s">
        <v>173</v>
      </c>
      <c r="C151" t="s">
        <v>171</v>
      </c>
    </row>
    <row r="152" spans="2:3" x14ac:dyDescent="0.35">
      <c r="B152" t="s">
        <v>106</v>
      </c>
      <c r="C152" t="s">
        <v>94</v>
      </c>
    </row>
    <row r="153" spans="2:3" x14ac:dyDescent="0.35">
      <c r="B153" t="s">
        <v>268</v>
      </c>
      <c r="C153" t="s">
        <v>246</v>
      </c>
    </row>
    <row r="154" spans="2:3" x14ac:dyDescent="0.35">
      <c r="B154" t="s">
        <v>221</v>
      </c>
      <c r="C154" t="s">
        <v>220</v>
      </c>
    </row>
    <row r="155" spans="2:3" x14ac:dyDescent="0.35">
      <c r="B155" t="s">
        <v>203</v>
      </c>
      <c r="C155" t="s">
        <v>197</v>
      </c>
    </row>
    <row r="156" spans="2:3" x14ac:dyDescent="0.35">
      <c r="B156" t="s">
        <v>225</v>
      </c>
      <c r="C156" t="s">
        <v>220</v>
      </c>
    </row>
    <row r="157" spans="2:3" x14ac:dyDescent="0.35">
      <c r="B157" t="s">
        <v>298</v>
      </c>
      <c r="C157" t="s">
        <v>289</v>
      </c>
    </row>
    <row r="158" spans="2:3" x14ac:dyDescent="0.35">
      <c r="B158" t="s">
        <v>277</v>
      </c>
      <c r="C158" t="s">
        <v>246</v>
      </c>
    </row>
    <row r="159" spans="2:3" x14ac:dyDescent="0.35">
      <c r="B159" t="s">
        <v>267</v>
      </c>
      <c r="C159" t="s">
        <v>246</v>
      </c>
    </row>
    <row r="160" spans="2:3" x14ac:dyDescent="0.35">
      <c r="B160" t="s">
        <v>186</v>
      </c>
      <c r="C160" t="s">
        <v>183</v>
      </c>
    </row>
    <row r="161" spans="2:4" x14ac:dyDescent="0.35">
      <c r="B161" t="s">
        <v>217</v>
      </c>
      <c r="C161" t="s">
        <v>197</v>
      </c>
    </row>
    <row r="162" spans="2:4" x14ac:dyDescent="0.35">
      <c r="B162" t="s">
        <v>227</v>
      </c>
      <c r="C162" t="s">
        <v>220</v>
      </c>
    </row>
    <row r="163" spans="2:4" x14ac:dyDescent="0.35">
      <c r="B163" t="s">
        <v>201</v>
      </c>
      <c r="C163" t="s">
        <v>197</v>
      </c>
    </row>
    <row r="164" spans="2:4" x14ac:dyDescent="0.35">
      <c r="B164" t="s">
        <v>93</v>
      </c>
      <c r="C164" t="s">
        <v>94</v>
      </c>
    </row>
    <row r="165" spans="2:4" x14ac:dyDescent="0.35">
      <c r="B165" t="s">
        <v>96</v>
      </c>
      <c r="C165" t="s">
        <v>94</v>
      </c>
    </row>
    <row r="166" spans="2:4" x14ac:dyDescent="0.35">
      <c r="B166" t="s">
        <v>296</v>
      </c>
      <c r="C166" t="s">
        <v>289</v>
      </c>
    </row>
    <row r="167" spans="2:4" x14ac:dyDescent="0.35">
      <c r="B167" t="s">
        <v>261</v>
      </c>
      <c r="C167" t="s">
        <v>246</v>
      </c>
      <c r="D167" s="1"/>
    </row>
    <row r="168" spans="2:4" x14ac:dyDescent="0.35">
      <c r="B168" t="s">
        <v>206</v>
      </c>
      <c r="C168" t="s">
        <v>197</v>
      </c>
    </row>
    <row r="169" spans="2:4" x14ac:dyDescent="0.35">
      <c r="B169" t="s">
        <v>66</v>
      </c>
      <c r="C169" t="s">
        <v>61</v>
      </c>
    </row>
    <row r="170" spans="2:4" x14ac:dyDescent="0.35">
      <c r="B170" t="s">
        <v>76</v>
      </c>
      <c r="C170" t="s">
        <v>74</v>
      </c>
    </row>
    <row r="171" spans="2:4" x14ac:dyDescent="0.35">
      <c r="B171" t="s">
        <v>224</v>
      </c>
      <c r="C171" t="s">
        <v>220</v>
      </c>
    </row>
    <row r="172" spans="2:4" x14ac:dyDescent="0.35">
      <c r="B172" t="s">
        <v>226</v>
      </c>
      <c r="C172" t="s">
        <v>220</v>
      </c>
    </row>
    <row r="173" spans="2:4" x14ac:dyDescent="0.35">
      <c r="B173" t="s">
        <v>245</v>
      </c>
      <c r="C173" t="s">
        <v>246</v>
      </c>
    </row>
    <row r="174" spans="2:4" x14ac:dyDescent="0.35">
      <c r="B174" t="s">
        <v>343</v>
      </c>
      <c r="C174">
        <v>20</v>
      </c>
      <c r="D174" s="1"/>
    </row>
    <row r="175" spans="2:4" x14ac:dyDescent="0.35">
      <c r="B175" t="s">
        <v>187</v>
      </c>
      <c r="C175" t="s">
        <v>183</v>
      </c>
    </row>
    <row r="176" spans="2:4" x14ac:dyDescent="0.35">
      <c r="B176" t="s">
        <v>218</v>
      </c>
      <c r="C176" t="s">
        <v>197</v>
      </c>
    </row>
    <row r="177" spans="2:3" x14ac:dyDescent="0.35">
      <c r="B177" t="s">
        <v>157</v>
      </c>
      <c r="C177" t="s">
        <v>155</v>
      </c>
    </row>
    <row r="178" spans="2:3" x14ac:dyDescent="0.35">
      <c r="B178" t="s">
        <v>11</v>
      </c>
      <c r="C178" t="s">
        <v>13</v>
      </c>
    </row>
    <row r="179" spans="2:3" x14ac:dyDescent="0.35">
      <c r="B179" t="s">
        <v>190</v>
      </c>
      <c r="C179" t="s">
        <v>183</v>
      </c>
    </row>
    <row r="180" spans="2:3" x14ac:dyDescent="0.35">
      <c r="B180" t="s">
        <v>240</v>
      </c>
      <c r="C180" t="s">
        <v>220</v>
      </c>
    </row>
    <row r="181" spans="2:3" x14ac:dyDescent="0.35">
      <c r="B181" t="s">
        <v>45</v>
      </c>
      <c r="C181" t="s">
        <v>44</v>
      </c>
    </row>
    <row r="182" spans="2:3" x14ac:dyDescent="0.35">
      <c r="B182" t="s">
        <v>176</v>
      </c>
      <c r="C182" t="s">
        <v>171</v>
      </c>
    </row>
    <row r="183" spans="2:3" x14ac:dyDescent="0.35">
      <c r="B183" t="s">
        <v>131</v>
      </c>
      <c r="C183" t="s">
        <v>125</v>
      </c>
    </row>
    <row r="184" spans="2:3" x14ac:dyDescent="0.35">
      <c r="B184" t="s">
        <v>82</v>
      </c>
      <c r="C184" t="s">
        <v>74</v>
      </c>
    </row>
    <row r="185" spans="2:3" x14ac:dyDescent="0.35">
      <c r="B185" t="s">
        <v>36</v>
      </c>
      <c r="C185" t="s">
        <v>30</v>
      </c>
    </row>
    <row r="186" spans="2:3" x14ac:dyDescent="0.35">
      <c r="B186" t="s">
        <v>159</v>
      </c>
      <c r="C186" t="s">
        <v>155</v>
      </c>
    </row>
    <row r="187" spans="2:3" x14ac:dyDescent="0.35">
      <c r="B187" t="s">
        <v>263</v>
      </c>
      <c r="C187" t="s">
        <v>246</v>
      </c>
    </row>
    <row r="188" spans="2:3" x14ac:dyDescent="0.35">
      <c r="B188" t="s">
        <v>211</v>
      </c>
      <c r="C188" t="s">
        <v>197</v>
      </c>
    </row>
    <row r="189" spans="2:3" x14ac:dyDescent="0.35">
      <c r="B189" t="s">
        <v>283</v>
      </c>
      <c r="C189" t="s">
        <v>246</v>
      </c>
    </row>
    <row r="190" spans="2:3" x14ac:dyDescent="0.35">
      <c r="B190" t="s">
        <v>194</v>
      </c>
      <c r="C190" t="s">
        <v>183</v>
      </c>
    </row>
    <row r="191" spans="2:3" x14ac:dyDescent="0.35">
      <c r="B191" t="s">
        <v>100</v>
      </c>
      <c r="C191" t="s">
        <v>94</v>
      </c>
    </row>
    <row r="192" spans="2:3" x14ac:dyDescent="0.35">
      <c r="B192" t="s">
        <v>49</v>
      </c>
      <c r="C192" t="s">
        <v>44</v>
      </c>
    </row>
    <row r="193" spans="2:3" x14ac:dyDescent="0.35">
      <c r="B193" t="s">
        <v>192</v>
      </c>
      <c r="C193" t="s">
        <v>183</v>
      </c>
    </row>
    <row r="194" spans="2:3" x14ac:dyDescent="0.35">
      <c r="B194" t="s">
        <v>200</v>
      </c>
      <c r="C194" t="s">
        <v>197</v>
      </c>
    </row>
    <row r="195" spans="2:3" x14ac:dyDescent="0.35">
      <c r="B195" t="s">
        <v>158</v>
      </c>
      <c r="C195" t="s">
        <v>155</v>
      </c>
    </row>
    <row r="196" spans="2:3" x14ac:dyDescent="0.35">
      <c r="B196" t="s">
        <v>284</v>
      </c>
      <c r="C196" t="s">
        <v>246</v>
      </c>
    </row>
    <row r="197" spans="2:3" x14ac:dyDescent="0.35">
      <c r="B197" t="s">
        <v>247</v>
      </c>
      <c r="C197" t="s">
        <v>246</v>
      </c>
    </row>
    <row r="198" spans="2:3" x14ac:dyDescent="0.35">
      <c r="B198" t="s">
        <v>121</v>
      </c>
      <c r="C198" t="s">
        <v>116</v>
      </c>
    </row>
    <row r="199" spans="2:3" x14ac:dyDescent="0.35">
      <c r="B199" t="s">
        <v>104</v>
      </c>
      <c r="C199" t="s">
        <v>94</v>
      </c>
    </row>
    <row r="200" spans="2:3" x14ac:dyDescent="0.35">
      <c r="B200" t="s">
        <v>214</v>
      </c>
      <c r="C200" t="s">
        <v>197</v>
      </c>
    </row>
    <row r="201" spans="2:3" x14ac:dyDescent="0.35">
      <c r="B201" t="s">
        <v>167</v>
      </c>
      <c r="C201" t="s">
        <v>165</v>
      </c>
    </row>
    <row r="202" spans="2:3" x14ac:dyDescent="0.35">
      <c r="B202" t="s">
        <v>152</v>
      </c>
      <c r="C202" t="s">
        <v>141</v>
      </c>
    </row>
    <row r="203" spans="2:3" x14ac:dyDescent="0.35">
      <c r="B203" t="s">
        <v>122</v>
      </c>
      <c r="C203" t="s">
        <v>116</v>
      </c>
    </row>
    <row r="204" spans="2:3" x14ac:dyDescent="0.35">
      <c r="B204" t="s">
        <v>215</v>
      </c>
      <c r="C204" t="s">
        <v>197</v>
      </c>
    </row>
    <row r="205" spans="2:3" x14ac:dyDescent="0.35">
      <c r="B205" t="s">
        <v>166</v>
      </c>
      <c r="C205" t="s">
        <v>165</v>
      </c>
    </row>
    <row r="206" spans="2:3" x14ac:dyDescent="0.35">
      <c r="B206" t="s">
        <v>236</v>
      </c>
      <c r="C206" t="s">
        <v>220</v>
      </c>
    </row>
    <row r="207" spans="2:3" x14ac:dyDescent="0.35">
      <c r="B207" t="s">
        <v>210</v>
      </c>
      <c r="C207" t="s">
        <v>197</v>
      </c>
    </row>
    <row r="208" spans="2:3" x14ac:dyDescent="0.35">
      <c r="B208" t="s">
        <v>272</v>
      </c>
      <c r="C208" t="s">
        <v>246</v>
      </c>
    </row>
    <row r="209" spans="2:3" x14ac:dyDescent="0.35">
      <c r="B209" t="s">
        <v>278</v>
      </c>
      <c r="C209" t="s">
        <v>246</v>
      </c>
    </row>
    <row r="210" spans="2:3" x14ac:dyDescent="0.35">
      <c r="B210" t="s">
        <v>286</v>
      </c>
      <c r="C210" t="s">
        <v>246</v>
      </c>
    </row>
    <row r="211" spans="2:3" x14ac:dyDescent="0.35">
      <c r="B211" t="s">
        <v>129</v>
      </c>
      <c r="C211" t="s">
        <v>125</v>
      </c>
    </row>
    <row r="212" spans="2:3" x14ac:dyDescent="0.35">
      <c r="B212" t="s">
        <v>69</v>
      </c>
      <c r="C212" t="s">
        <v>61</v>
      </c>
    </row>
    <row r="213" spans="2:3" x14ac:dyDescent="0.35">
      <c r="B213" t="s">
        <v>188</v>
      </c>
      <c r="C213" t="s">
        <v>183</v>
      </c>
    </row>
    <row r="214" spans="2:3" x14ac:dyDescent="0.35">
      <c r="B214" t="s">
        <v>102</v>
      </c>
      <c r="C214" t="s">
        <v>94</v>
      </c>
    </row>
    <row r="215" spans="2:3" x14ac:dyDescent="0.35">
      <c r="B215" t="s">
        <v>149</v>
      </c>
      <c r="C215" t="s">
        <v>141</v>
      </c>
    </row>
    <row r="216" spans="2:3" x14ac:dyDescent="0.35">
      <c r="B216" t="s">
        <v>212</v>
      </c>
      <c r="C216" t="s">
        <v>197</v>
      </c>
    </row>
    <row r="217" spans="2:3" x14ac:dyDescent="0.35">
      <c r="B217" t="s">
        <v>160</v>
      </c>
      <c r="C217" t="s">
        <v>155</v>
      </c>
    </row>
    <row r="218" spans="2:3" x14ac:dyDescent="0.35">
      <c r="B218" t="s">
        <v>196</v>
      </c>
      <c r="C218" t="s">
        <v>183</v>
      </c>
    </row>
    <row r="219" spans="2:3" x14ac:dyDescent="0.35">
      <c r="B219" t="s">
        <v>97</v>
      </c>
      <c r="C219" t="s">
        <v>94</v>
      </c>
    </row>
    <row r="220" spans="2:3" x14ac:dyDescent="0.35">
      <c r="B220" t="s">
        <v>91</v>
      </c>
      <c r="C220" t="s">
        <v>85</v>
      </c>
    </row>
    <row r="221" spans="2:3" x14ac:dyDescent="0.35">
      <c r="B221" t="s">
        <v>60</v>
      </c>
      <c r="C221" t="s">
        <v>61</v>
      </c>
    </row>
    <row r="222" spans="2:3" x14ac:dyDescent="0.35">
      <c r="B222" t="s">
        <v>355</v>
      </c>
      <c r="C222" t="s">
        <v>289</v>
      </c>
    </row>
    <row r="223" spans="2:3" x14ac:dyDescent="0.35">
      <c r="B223" t="s">
        <v>107</v>
      </c>
      <c r="C223" t="s">
        <v>94</v>
      </c>
    </row>
    <row r="224" spans="2:3" x14ac:dyDescent="0.35">
      <c r="B224" t="s">
        <v>175</v>
      </c>
      <c r="C224" t="s">
        <v>171</v>
      </c>
    </row>
    <row r="225" spans="2:3" x14ac:dyDescent="0.35">
      <c r="B225" t="s">
        <v>145</v>
      </c>
      <c r="C225" t="s">
        <v>141</v>
      </c>
    </row>
    <row r="226" spans="2:3" x14ac:dyDescent="0.35">
      <c r="B226" t="s">
        <v>137</v>
      </c>
      <c r="C226" t="s">
        <v>134</v>
      </c>
    </row>
    <row r="227" spans="2:3" x14ac:dyDescent="0.35">
      <c r="B227" t="s">
        <v>83</v>
      </c>
      <c r="C227" t="s">
        <v>74</v>
      </c>
    </row>
    <row r="228" spans="2:3" x14ac:dyDescent="0.35">
      <c r="B228" t="s">
        <v>163</v>
      </c>
      <c r="C228" t="s">
        <v>155</v>
      </c>
    </row>
    <row r="229" spans="2:3" x14ac:dyDescent="0.35">
      <c r="B229" t="s">
        <v>111</v>
      </c>
      <c r="C229" t="s">
        <v>109</v>
      </c>
    </row>
    <row r="230" spans="2:3" x14ac:dyDescent="0.35">
      <c r="B230" t="s">
        <v>266</v>
      </c>
      <c r="C230" t="s">
        <v>246</v>
      </c>
    </row>
    <row r="231" spans="2:3" x14ac:dyDescent="0.35">
      <c r="B231" t="s">
        <v>143</v>
      </c>
      <c r="C231" t="s">
        <v>141</v>
      </c>
    </row>
    <row r="232" spans="2:3" x14ac:dyDescent="0.35">
      <c r="B232" t="s">
        <v>259</v>
      </c>
      <c r="C232" t="s">
        <v>246</v>
      </c>
    </row>
    <row r="233" spans="2:3" x14ac:dyDescent="0.35">
      <c r="B233" t="s">
        <v>51</v>
      </c>
      <c r="C233" t="s">
        <v>44</v>
      </c>
    </row>
    <row r="234" spans="2:3" x14ac:dyDescent="0.35">
      <c r="B234" t="s">
        <v>232</v>
      </c>
      <c r="C234" t="s">
        <v>220</v>
      </c>
    </row>
    <row r="235" spans="2:3" x14ac:dyDescent="0.35">
      <c r="B235" t="s">
        <v>189</v>
      </c>
      <c r="C235" t="s">
        <v>183</v>
      </c>
    </row>
    <row r="236" spans="2:3" x14ac:dyDescent="0.35">
      <c r="B236" t="s">
        <v>265</v>
      </c>
      <c r="C236" t="s">
        <v>246</v>
      </c>
    </row>
    <row r="237" spans="2:3" x14ac:dyDescent="0.35">
      <c r="B237" t="s">
        <v>126</v>
      </c>
      <c r="C237" t="s">
        <v>125</v>
      </c>
    </row>
    <row r="238" spans="2:3" x14ac:dyDescent="0.35">
      <c r="B238" t="s">
        <v>248</v>
      </c>
      <c r="C238" t="s">
        <v>246</v>
      </c>
    </row>
    <row r="239" spans="2:3" x14ac:dyDescent="0.35">
      <c r="B239" t="s">
        <v>223</v>
      </c>
      <c r="C239" t="s">
        <v>220</v>
      </c>
    </row>
    <row r="240" spans="2:3" x14ac:dyDescent="0.35">
      <c r="B240" t="s">
        <v>115</v>
      </c>
      <c r="C240" t="s">
        <v>116</v>
      </c>
    </row>
    <row r="241" spans="2:4" x14ac:dyDescent="0.35">
      <c r="B241" t="s">
        <v>113</v>
      </c>
      <c r="C241" t="s">
        <v>109</v>
      </c>
    </row>
    <row r="242" spans="2:4" x14ac:dyDescent="0.35">
      <c r="B242" t="s">
        <v>88</v>
      </c>
      <c r="C242" t="s">
        <v>85</v>
      </c>
      <c r="D242" s="1"/>
    </row>
    <row r="243" spans="2:4" x14ac:dyDescent="0.35">
      <c r="B243" t="s">
        <v>181</v>
      </c>
      <c r="C243" t="s">
        <v>171</v>
      </c>
    </row>
    <row r="244" spans="2:4" x14ac:dyDescent="0.35">
      <c r="B244" t="s">
        <v>216</v>
      </c>
      <c r="C244" t="s">
        <v>197</v>
      </c>
    </row>
    <row r="245" spans="2:4" x14ac:dyDescent="0.35">
      <c r="B245" t="s">
        <v>262</v>
      </c>
      <c r="C245" t="s">
        <v>246</v>
      </c>
    </row>
    <row r="246" spans="2:4" x14ac:dyDescent="0.35">
      <c r="B246" t="s">
        <v>342</v>
      </c>
      <c r="C246">
        <v>20</v>
      </c>
    </row>
    <row r="247" spans="2:4" x14ac:dyDescent="0.35">
      <c r="B247" t="s">
        <v>148</v>
      </c>
      <c r="C247" t="s">
        <v>141</v>
      </c>
      <c r="D247" s="1"/>
    </row>
    <row r="248" spans="2:4" x14ac:dyDescent="0.35">
      <c r="B248" t="s">
        <v>350</v>
      </c>
      <c r="C248">
        <v>20</v>
      </c>
    </row>
    <row r="249" spans="2:4" x14ac:dyDescent="0.35">
      <c r="B249" t="s">
        <v>198</v>
      </c>
      <c r="C249" t="s">
        <v>197</v>
      </c>
    </row>
    <row r="250" spans="2:4" x14ac:dyDescent="0.35">
      <c r="B250" t="s">
        <v>63</v>
      </c>
      <c r="C250" t="s">
        <v>61</v>
      </c>
    </row>
    <row r="251" spans="2:4" x14ac:dyDescent="0.35">
      <c r="B251" t="s">
        <v>123</v>
      </c>
      <c r="C251" t="s">
        <v>116</v>
      </c>
    </row>
    <row r="252" spans="2:4" x14ac:dyDescent="0.35">
      <c r="B252" t="s">
        <v>87</v>
      </c>
      <c r="C252" t="s">
        <v>85</v>
      </c>
    </row>
    <row r="253" spans="2:4" x14ac:dyDescent="0.35">
      <c r="B253" t="s">
        <v>20</v>
      </c>
      <c r="C253" t="s">
        <v>22</v>
      </c>
    </row>
    <row r="254" spans="2:4" x14ac:dyDescent="0.35">
      <c r="B254" t="s">
        <v>255</v>
      </c>
      <c r="C254" t="s">
        <v>246</v>
      </c>
    </row>
    <row r="255" spans="2:4" x14ac:dyDescent="0.35">
      <c r="B255" t="s">
        <v>264</v>
      </c>
      <c r="C255" t="s">
        <v>246</v>
      </c>
    </row>
    <row r="256" spans="2:4" x14ac:dyDescent="0.35">
      <c r="B256" t="s">
        <v>241</v>
      </c>
      <c r="C256" t="s">
        <v>220</v>
      </c>
    </row>
    <row r="257" spans="2:3" x14ac:dyDescent="0.35">
      <c r="B257" t="s">
        <v>90</v>
      </c>
      <c r="C257" t="s">
        <v>85</v>
      </c>
    </row>
    <row r="258" spans="2:3" x14ac:dyDescent="0.35">
      <c r="B258" t="s">
        <v>33</v>
      </c>
      <c r="C258" t="s">
        <v>30</v>
      </c>
    </row>
    <row r="259" spans="2:3" x14ac:dyDescent="0.35">
      <c r="B259" t="s">
        <v>244</v>
      </c>
      <c r="C259" t="s">
        <v>220</v>
      </c>
    </row>
    <row r="260" spans="2:3" x14ac:dyDescent="0.35">
      <c r="B260" t="s">
        <v>80</v>
      </c>
      <c r="C260" t="s">
        <v>74</v>
      </c>
    </row>
    <row r="261" spans="2:3" x14ac:dyDescent="0.35">
      <c r="B261" t="s">
        <v>185</v>
      </c>
      <c r="C261" t="s">
        <v>183</v>
      </c>
    </row>
    <row r="262" spans="2:3" x14ac:dyDescent="0.35">
      <c r="B262" t="s">
        <v>191</v>
      </c>
      <c r="C262" t="s">
        <v>183</v>
      </c>
    </row>
    <row r="263" spans="2:3" x14ac:dyDescent="0.35">
      <c r="B263" t="s">
        <v>182</v>
      </c>
      <c r="C263" t="s">
        <v>183</v>
      </c>
    </row>
    <row r="264" spans="2:3" x14ac:dyDescent="0.35">
      <c r="B264" t="s">
        <v>172</v>
      </c>
      <c r="C264" t="s">
        <v>171</v>
      </c>
    </row>
    <row r="265" spans="2:3" x14ac:dyDescent="0.35">
      <c r="B265" t="s">
        <v>252</v>
      </c>
      <c r="C265" t="s">
        <v>246</v>
      </c>
    </row>
    <row r="266" spans="2:3" x14ac:dyDescent="0.35">
      <c r="B266" t="s">
        <v>164</v>
      </c>
      <c r="C266" t="s">
        <v>165</v>
      </c>
    </row>
    <row r="267" spans="2:3" x14ac:dyDescent="0.35">
      <c r="B267" t="s">
        <v>153</v>
      </c>
      <c r="C267" t="s">
        <v>141</v>
      </c>
    </row>
    <row r="268" spans="2:3" x14ac:dyDescent="0.35">
      <c r="B268" t="s">
        <v>71</v>
      </c>
      <c r="C268" t="s">
        <v>61</v>
      </c>
    </row>
    <row r="269" spans="2:3" x14ac:dyDescent="0.35">
      <c r="B269" t="s">
        <v>253</v>
      </c>
      <c r="C269" t="s">
        <v>246</v>
      </c>
    </row>
    <row r="270" spans="2:3" x14ac:dyDescent="0.35">
      <c r="B270" t="s">
        <v>238</v>
      </c>
      <c r="C270" t="s">
        <v>220</v>
      </c>
    </row>
    <row r="271" spans="2:3" x14ac:dyDescent="0.35">
      <c r="B271" t="s">
        <v>280</v>
      </c>
      <c r="C271" t="s">
        <v>246</v>
      </c>
    </row>
    <row r="272" spans="2:3" x14ac:dyDescent="0.35">
      <c r="B272" t="s">
        <v>228</v>
      </c>
      <c r="C272" t="s">
        <v>220</v>
      </c>
    </row>
    <row r="273" spans="2:3" x14ac:dyDescent="0.35">
      <c r="B273" t="s">
        <v>274</v>
      </c>
      <c r="C273" t="s">
        <v>246</v>
      </c>
    </row>
    <row r="274" spans="2:3" x14ac:dyDescent="0.35">
      <c r="B274" t="s">
        <v>213</v>
      </c>
      <c r="C274" t="s">
        <v>197</v>
      </c>
    </row>
    <row r="275" spans="2:3" x14ac:dyDescent="0.35">
      <c r="B275" t="s">
        <v>146</v>
      </c>
      <c r="C275" t="s">
        <v>141</v>
      </c>
    </row>
    <row r="276" spans="2:3" x14ac:dyDescent="0.35">
      <c r="B276" t="s">
        <v>132</v>
      </c>
      <c r="C276" t="s">
        <v>125</v>
      </c>
    </row>
    <row r="277" spans="2:3" x14ac:dyDescent="0.35">
      <c r="B277" t="s">
        <v>78</v>
      </c>
      <c r="C277" t="s">
        <v>74</v>
      </c>
    </row>
    <row r="278" spans="2:3" x14ac:dyDescent="0.35">
      <c r="B278" t="s">
        <v>150</v>
      </c>
      <c r="C278" t="s">
        <v>141</v>
      </c>
    </row>
    <row r="279" spans="2:3" x14ac:dyDescent="0.35">
      <c r="B279" t="s">
        <v>195</v>
      </c>
      <c r="C279" t="s">
        <v>183</v>
      </c>
    </row>
    <row r="280" spans="2:3" x14ac:dyDescent="0.35">
      <c r="B280" t="s">
        <v>250</v>
      </c>
      <c r="C280" t="s">
        <v>246</v>
      </c>
    </row>
    <row r="281" spans="2:3" x14ac:dyDescent="0.35">
      <c r="B281" t="s">
        <v>281</v>
      </c>
      <c r="C281" t="s">
        <v>246</v>
      </c>
    </row>
    <row r="282" spans="2:3" x14ac:dyDescent="0.35">
      <c r="B282" t="s">
        <v>75</v>
      </c>
      <c r="C282" t="s">
        <v>74</v>
      </c>
    </row>
    <row r="283" spans="2:3" x14ac:dyDescent="0.35">
      <c r="B283" t="s">
        <v>222</v>
      </c>
      <c r="C283" t="s">
        <v>220</v>
      </c>
    </row>
    <row r="284" spans="2:3" x14ac:dyDescent="0.35">
      <c r="B284" t="s">
        <v>199</v>
      </c>
      <c r="C284" t="s">
        <v>197</v>
      </c>
    </row>
    <row r="285" spans="2:3" x14ac:dyDescent="0.35">
      <c r="B285" t="s">
        <v>257</v>
      </c>
      <c r="C285" t="s">
        <v>246</v>
      </c>
    </row>
    <row r="286" spans="2:3" x14ac:dyDescent="0.35">
      <c r="B286" t="s">
        <v>174</v>
      </c>
      <c r="C286" t="s">
        <v>171</v>
      </c>
    </row>
    <row r="287" spans="2:3" x14ac:dyDescent="0.35">
      <c r="B287" t="s">
        <v>229</v>
      </c>
      <c r="C287" t="s">
        <v>220</v>
      </c>
    </row>
    <row r="288" spans="2:3" x14ac:dyDescent="0.35">
      <c r="B288" t="s">
        <v>251</v>
      </c>
      <c r="C288" t="s">
        <v>246</v>
      </c>
    </row>
    <row r="289" spans="2:3" x14ac:dyDescent="0.35">
      <c r="B289" t="s">
        <v>168</v>
      </c>
      <c r="C289" t="s">
        <v>165</v>
      </c>
    </row>
    <row r="290" spans="2:3" x14ac:dyDescent="0.35">
      <c r="B290" t="s">
        <v>243</v>
      </c>
      <c r="C290" t="s">
        <v>220</v>
      </c>
    </row>
    <row r="291" spans="2:3" x14ac:dyDescent="0.35">
      <c r="B291" t="s">
        <v>279</v>
      </c>
      <c r="C291" t="s">
        <v>246</v>
      </c>
    </row>
    <row r="292" spans="2:3" x14ac:dyDescent="0.35">
      <c r="B292" t="s">
        <v>275</v>
      </c>
      <c r="C292" t="s">
        <v>246</v>
      </c>
    </row>
    <row r="293" spans="2:3" x14ac:dyDescent="0.35">
      <c r="B293" t="s">
        <v>136</v>
      </c>
      <c r="C293" t="s">
        <v>134</v>
      </c>
    </row>
    <row r="294" spans="2:3" x14ac:dyDescent="0.35">
      <c r="B294" t="s">
        <v>356</v>
      </c>
      <c r="C294" t="s">
        <v>289</v>
      </c>
    </row>
    <row r="295" spans="2:3" x14ac:dyDescent="0.35">
      <c r="B295" t="s">
        <v>151</v>
      </c>
      <c r="C295" t="s">
        <v>141</v>
      </c>
    </row>
    <row r="296" spans="2:3" x14ac:dyDescent="0.35">
      <c r="B296" t="s">
        <v>144</v>
      </c>
      <c r="C296" t="s">
        <v>141</v>
      </c>
    </row>
    <row r="297" spans="2:3" x14ac:dyDescent="0.35">
      <c r="B297" t="s">
        <v>178</v>
      </c>
      <c r="C297" t="s">
        <v>171</v>
      </c>
    </row>
    <row r="298" spans="2:3" x14ac:dyDescent="0.35">
      <c r="B298" t="s">
        <v>179</v>
      </c>
      <c r="C298" t="s">
        <v>171</v>
      </c>
    </row>
    <row r="299" spans="2:3" x14ac:dyDescent="0.35">
      <c r="B299" t="s">
        <v>84</v>
      </c>
      <c r="C299" t="s">
        <v>85</v>
      </c>
    </row>
  </sheetData>
  <sortState ref="B12:D46">
    <sortCondition ref="C12:C46"/>
    <sortCondition ref="B12:B4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opLeftCell="A295" workbookViewId="0">
      <selection activeCell="N303" sqref="N303:N307"/>
    </sheetView>
  </sheetViews>
  <sheetFormatPr defaultRowHeight="14.5" x14ac:dyDescent="0.35"/>
  <cols>
    <col min="1" max="1" width="8.81640625" bestFit="1" customWidth="1"/>
    <col min="2" max="2" width="20.54296875" bestFit="1" customWidth="1"/>
    <col min="3" max="3" width="5.7265625" bestFit="1" customWidth="1"/>
    <col min="4" max="4" width="11.453125" style="4" bestFit="1" customWidth="1"/>
    <col min="5" max="5" width="10.81640625" bestFit="1" customWidth="1"/>
    <col min="6" max="6" width="5.7265625" bestFit="1" customWidth="1"/>
  </cols>
  <sheetData>
    <row r="1" spans="1:14" x14ac:dyDescent="0.35">
      <c r="A1" t="s">
        <v>660</v>
      </c>
      <c r="B1" t="s">
        <v>0</v>
      </c>
      <c r="C1" t="s">
        <v>2</v>
      </c>
      <c r="D1" t="s">
        <v>3</v>
      </c>
      <c r="E1" s="5" t="s">
        <v>367</v>
      </c>
      <c r="F1" t="s">
        <v>678</v>
      </c>
      <c r="G1" t="s">
        <v>674</v>
      </c>
      <c r="H1" t="s">
        <v>689</v>
      </c>
      <c r="I1" t="s">
        <v>677</v>
      </c>
      <c r="J1" t="s">
        <v>676</v>
      </c>
      <c r="K1" t="s">
        <v>685</v>
      </c>
      <c r="L1" t="s">
        <v>675</v>
      </c>
      <c r="M1" t="s">
        <v>684</v>
      </c>
      <c r="N1" t="s">
        <v>351</v>
      </c>
    </row>
    <row r="2" spans="1:14" x14ac:dyDescent="0.35">
      <c r="A2" s="5"/>
      <c r="B2" s="5"/>
      <c r="C2" s="5"/>
      <c r="D2" s="5"/>
      <c r="E2" s="5"/>
      <c r="F2" s="5" t="s">
        <v>688</v>
      </c>
      <c r="G2" s="5">
        <v>43744</v>
      </c>
      <c r="H2" s="5" t="s">
        <v>690</v>
      </c>
      <c r="I2" s="5">
        <v>43786</v>
      </c>
      <c r="J2" s="5">
        <v>43820</v>
      </c>
      <c r="K2" s="5">
        <v>43856</v>
      </c>
      <c r="L2" s="5">
        <v>43863</v>
      </c>
      <c r="M2" s="5">
        <v>43516</v>
      </c>
      <c r="N2" s="5"/>
    </row>
    <row r="3" spans="1:14" x14ac:dyDescent="0.35">
      <c r="A3" t="s">
        <v>588</v>
      </c>
      <c r="B3" t="s">
        <v>124</v>
      </c>
      <c r="C3" t="s">
        <v>125</v>
      </c>
      <c r="D3" t="s">
        <v>340</v>
      </c>
      <c r="E3" s="17">
        <v>43864</v>
      </c>
      <c r="F3" t="s">
        <v>320</v>
      </c>
      <c r="G3" t="s">
        <v>10</v>
      </c>
      <c r="J3" t="s">
        <v>10</v>
      </c>
      <c r="L3" t="s">
        <v>10</v>
      </c>
      <c r="M3" t="s">
        <v>10</v>
      </c>
      <c r="N3">
        <f t="shared" ref="N3:N66" si="0">COUNTA(G3:M3)</f>
        <v>4</v>
      </c>
    </row>
    <row r="4" spans="1:14" x14ac:dyDescent="0.35">
      <c r="A4" t="s">
        <v>582</v>
      </c>
      <c r="B4" t="s">
        <v>99</v>
      </c>
      <c r="C4" t="s">
        <v>94</v>
      </c>
      <c r="D4" t="s">
        <v>340</v>
      </c>
      <c r="E4" s="3"/>
      <c r="F4" t="s">
        <v>321</v>
      </c>
      <c r="J4" t="s">
        <v>10</v>
      </c>
      <c r="N4">
        <f t="shared" si="0"/>
        <v>1</v>
      </c>
    </row>
    <row r="5" spans="1:14" x14ac:dyDescent="0.35">
      <c r="A5" t="s">
        <v>611</v>
      </c>
      <c r="B5" t="s">
        <v>242</v>
      </c>
      <c r="C5" t="s">
        <v>220</v>
      </c>
      <c r="D5" t="s">
        <v>340</v>
      </c>
      <c r="E5" s="3"/>
      <c r="F5" t="s">
        <v>321</v>
      </c>
      <c r="N5">
        <f t="shared" si="0"/>
        <v>0</v>
      </c>
    </row>
    <row r="6" spans="1:14" x14ac:dyDescent="0.35">
      <c r="A6" t="s">
        <v>562</v>
      </c>
      <c r="B6" t="s">
        <v>54</v>
      </c>
      <c r="C6" t="s">
        <v>53</v>
      </c>
      <c r="D6" t="s">
        <v>340</v>
      </c>
      <c r="E6" s="3"/>
      <c r="F6" t="s">
        <v>321</v>
      </c>
      <c r="N6">
        <f t="shared" si="0"/>
        <v>0</v>
      </c>
    </row>
    <row r="7" spans="1:14" x14ac:dyDescent="0.35">
      <c r="A7" t="s">
        <v>628</v>
      </c>
      <c r="B7" t="s">
        <v>335</v>
      </c>
      <c r="C7" t="s">
        <v>289</v>
      </c>
      <c r="D7" t="s">
        <v>340</v>
      </c>
      <c r="E7" s="3"/>
      <c r="F7" t="s">
        <v>321</v>
      </c>
      <c r="N7">
        <f t="shared" si="0"/>
        <v>0</v>
      </c>
    </row>
    <row r="8" spans="1:14" x14ac:dyDescent="0.35">
      <c r="A8" t="s">
        <v>606</v>
      </c>
      <c r="B8" t="s">
        <v>207</v>
      </c>
      <c r="C8" t="s">
        <v>197</v>
      </c>
      <c r="D8" t="s">
        <v>340</v>
      </c>
      <c r="E8" s="3"/>
      <c r="F8" t="s">
        <v>321</v>
      </c>
      <c r="N8">
        <f t="shared" si="0"/>
        <v>0</v>
      </c>
    </row>
    <row r="9" spans="1:14" x14ac:dyDescent="0.35">
      <c r="A9" t="s">
        <v>629</v>
      </c>
      <c r="B9" t="s">
        <v>334</v>
      </c>
      <c r="C9" t="s">
        <v>289</v>
      </c>
      <c r="D9" t="s">
        <v>340</v>
      </c>
      <c r="E9" s="3"/>
      <c r="F9" t="s">
        <v>321</v>
      </c>
      <c r="N9">
        <f t="shared" si="0"/>
        <v>0</v>
      </c>
    </row>
    <row r="10" spans="1:14" x14ac:dyDescent="0.35">
      <c r="A10" t="s">
        <v>564</v>
      </c>
      <c r="B10" t="s">
        <v>55</v>
      </c>
      <c r="C10" t="s">
        <v>53</v>
      </c>
      <c r="D10" t="s">
        <v>340</v>
      </c>
      <c r="E10" s="3"/>
      <c r="F10" t="s">
        <v>321</v>
      </c>
      <c r="N10">
        <f t="shared" si="0"/>
        <v>0</v>
      </c>
    </row>
    <row r="11" spans="1:14" x14ac:dyDescent="0.35">
      <c r="A11" t="s">
        <v>586</v>
      </c>
      <c r="B11" t="s">
        <v>117</v>
      </c>
      <c r="C11" t="s">
        <v>116</v>
      </c>
      <c r="D11" t="s">
        <v>340</v>
      </c>
      <c r="E11" s="3"/>
      <c r="F11" t="s">
        <v>321</v>
      </c>
      <c r="N11">
        <f t="shared" si="0"/>
        <v>0</v>
      </c>
    </row>
    <row r="12" spans="1:14" x14ac:dyDescent="0.35">
      <c r="A12" t="s">
        <v>555</v>
      </c>
      <c r="B12" t="s">
        <v>39</v>
      </c>
      <c r="C12" t="s">
        <v>30</v>
      </c>
      <c r="D12" t="s">
        <v>340</v>
      </c>
      <c r="E12" s="3"/>
      <c r="F12" t="s">
        <v>321</v>
      </c>
      <c r="N12">
        <f t="shared" si="0"/>
        <v>0</v>
      </c>
    </row>
    <row r="13" spans="1:14" x14ac:dyDescent="0.35">
      <c r="A13" t="s">
        <v>568</v>
      </c>
      <c r="B13" t="s">
        <v>68</v>
      </c>
      <c r="C13" t="s">
        <v>61</v>
      </c>
      <c r="D13" t="s">
        <v>17</v>
      </c>
      <c r="E13" s="17">
        <v>43851</v>
      </c>
      <c r="F13" t="s">
        <v>320</v>
      </c>
      <c r="G13" t="s">
        <v>10</v>
      </c>
      <c r="I13" t="s">
        <v>10</v>
      </c>
      <c r="J13" t="s">
        <v>10</v>
      </c>
      <c r="L13" t="s">
        <v>10</v>
      </c>
      <c r="N13">
        <f t="shared" si="0"/>
        <v>4</v>
      </c>
    </row>
    <row r="14" spans="1:14" x14ac:dyDescent="0.35">
      <c r="A14" t="s">
        <v>569</v>
      </c>
      <c r="B14" t="s">
        <v>65</v>
      </c>
      <c r="C14" t="s">
        <v>61</v>
      </c>
      <c r="D14" t="s">
        <v>17</v>
      </c>
      <c r="E14" s="17">
        <v>43851</v>
      </c>
      <c r="F14" t="s">
        <v>320</v>
      </c>
      <c r="G14" t="s">
        <v>10</v>
      </c>
      <c r="I14" t="s">
        <v>10</v>
      </c>
      <c r="J14" t="s">
        <v>10</v>
      </c>
      <c r="L14" t="s">
        <v>10</v>
      </c>
      <c r="N14">
        <f t="shared" si="0"/>
        <v>4</v>
      </c>
    </row>
    <row r="15" spans="1:14" x14ac:dyDescent="0.35">
      <c r="A15" t="s">
        <v>670</v>
      </c>
      <c r="B15" t="s">
        <v>672</v>
      </c>
      <c r="C15" t="s">
        <v>74</v>
      </c>
      <c r="D15" t="s">
        <v>17</v>
      </c>
      <c r="E15" s="17">
        <v>43839</v>
      </c>
      <c r="F15" t="s">
        <v>320</v>
      </c>
      <c r="I15" t="s">
        <v>10</v>
      </c>
      <c r="J15" t="s">
        <v>10</v>
      </c>
      <c r="L15" t="s">
        <v>10</v>
      </c>
      <c r="N15">
        <f t="shared" si="0"/>
        <v>3</v>
      </c>
    </row>
    <row r="16" spans="1:14" x14ac:dyDescent="0.35">
      <c r="A16" t="s">
        <v>581</v>
      </c>
      <c r="B16" t="s">
        <v>315</v>
      </c>
      <c r="C16" t="s">
        <v>94</v>
      </c>
      <c r="D16" t="s">
        <v>17</v>
      </c>
      <c r="E16" s="17">
        <v>43854</v>
      </c>
      <c r="F16" t="s">
        <v>320</v>
      </c>
      <c r="I16" t="s">
        <v>10</v>
      </c>
      <c r="L16" t="s">
        <v>10</v>
      </c>
      <c r="M16" t="s">
        <v>10</v>
      </c>
      <c r="N16">
        <f t="shared" si="0"/>
        <v>3</v>
      </c>
    </row>
    <row r="17" spans="1:14" x14ac:dyDescent="0.35">
      <c r="A17" t="s">
        <v>530</v>
      </c>
      <c r="B17" t="s">
        <v>96</v>
      </c>
      <c r="C17" t="s">
        <v>94</v>
      </c>
      <c r="D17" t="s">
        <v>17</v>
      </c>
      <c r="E17" s="3"/>
      <c r="F17" t="s">
        <v>321</v>
      </c>
      <c r="I17" t="s">
        <v>10</v>
      </c>
      <c r="L17" t="s">
        <v>10</v>
      </c>
      <c r="N17">
        <f t="shared" si="0"/>
        <v>2</v>
      </c>
    </row>
    <row r="18" spans="1:14" x14ac:dyDescent="0.35">
      <c r="A18" t="e">
        <v>#N/A</v>
      </c>
      <c r="B18" t="s">
        <v>681</v>
      </c>
      <c r="C18" t="s">
        <v>289</v>
      </c>
      <c r="D18" t="s">
        <v>17</v>
      </c>
      <c r="E18" s="3"/>
      <c r="F18" t="s">
        <v>321</v>
      </c>
      <c r="I18" t="s">
        <v>10</v>
      </c>
      <c r="L18" t="s">
        <v>10</v>
      </c>
      <c r="N18">
        <f t="shared" si="0"/>
        <v>2</v>
      </c>
    </row>
    <row r="19" spans="1:14" x14ac:dyDescent="0.35">
      <c r="A19" t="e">
        <v>#N/A</v>
      </c>
      <c r="B19" t="s">
        <v>122</v>
      </c>
      <c r="C19" t="s">
        <v>116</v>
      </c>
      <c r="D19" t="s">
        <v>17</v>
      </c>
      <c r="E19" s="3"/>
      <c r="F19" t="s">
        <v>321</v>
      </c>
      <c r="I19" t="s">
        <v>10</v>
      </c>
      <c r="L19" t="s">
        <v>10</v>
      </c>
      <c r="N19">
        <f t="shared" si="0"/>
        <v>2</v>
      </c>
    </row>
    <row r="20" spans="1:14" x14ac:dyDescent="0.35">
      <c r="A20" t="e">
        <v>#N/A</v>
      </c>
      <c r="B20" t="s">
        <v>679</v>
      </c>
      <c r="C20" t="s">
        <v>289</v>
      </c>
      <c r="D20" t="s">
        <v>17</v>
      </c>
      <c r="E20" s="17">
        <v>43864</v>
      </c>
      <c r="F20" t="s">
        <v>320</v>
      </c>
      <c r="I20" t="s">
        <v>10</v>
      </c>
      <c r="L20" t="s">
        <v>10</v>
      </c>
      <c r="N20">
        <f t="shared" si="0"/>
        <v>2</v>
      </c>
    </row>
    <row r="21" spans="1:14" x14ac:dyDescent="0.35">
      <c r="A21" t="s">
        <v>553</v>
      </c>
      <c r="B21" t="s">
        <v>38</v>
      </c>
      <c r="C21" t="s">
        <v>30</v>
      </c>
      <c r="D21" t="s">
        <v>17</v>
      </c>
      <c r="E21" s="17">
        <v>43850</v>
      </c>
      <c r="F21" t="s">
        <v>320</v>
      </c>
      <c r="I21" t="s">
        <v>10</v>
      </c>
      <c r="L21" t="s">
        <v>10</v>
      </c>
      <c r="N21">
        <f t="shared" si="0"/>
        <v>2</v>
      </c>
    </row>
    <row r="22" spans="1:14" x14ac:dyDescent="0.35">
      <c r="A22" t="s">
        <v>554</v>
      </c>
      <c r="B22" t="s">
        <v>42</v>
      </c>
      <c r="C22" t="s">
        <v>30</v>
      </c>
      <c r="D22" t="s">
        <v>17</v>
      </c>
      <c r="E22" s="3"/>
      <c r="F22" t="s">
        <v>321</v>
      </c>
      <c r="G22" t="s">
        <v>10</v>
      </c>
      <c r="J22" t="s">
        <v>10</v>
      </c>
      <c r="N22">
        <f t="shared" si="0"/>
        <v>2</v>
      </c>
    </row>
    <row r="23" spans="1:14" x14ac:dyDescent="0.35">
      <c r="A23" t="s">
        <v>571</v>
      </c>
      <c r="B23" t="s">
        <v>67</v>
      </c>
      <c r="C23" t="s">
        <v>61</v>
      </c>
      <c r="D23" t="s">
        <v>17</v>
      </c>
      <c r="E23" s="17">
        <v>43864</v>
      </c>
      <c r="F23" t="s">
        <v>320</v>
      </c>
      <c r="J23" t="s">
        <v>10</v>
      </c>
      <c r="L23" t="s">
        <v>10</v>
      </c>
      <c r="N23">
        <f t="shared" si="0"/>
        <v>2</v>
      </c>
    </row>
    <row r="24" spans="1:14" x14ac:dyDescent="0.35">
      <c r="A24" t="s">
        <v>524</v>
      </c>
      <c r="B24" t="s">
        <v>120</v>
      </c>
      <c r="C24" t="s">
        <v>116</v>
      </c>
      <c r="D24" t="s">
        <v>17</v>
      </c>
      <c r="E24" s="3"/>
      <c r="F24" t="s">
        <v>321</v>
      </c>
      <c r="I24" t="s">
        <v>10</v>
      </c>
      <c r="N24">
        <f t="shared" si="0"/>
        <v>1</v>
      </c>
    </row>
    <row r="25" spans="1:14" x14ac:dyDescent="0.35">
      <c r="A25" t="s">
        <v>529</v>
      </c>
      <c r="B25" t="s">
        <v>296</v>
      </c>
      <c r="C25" t="s">
        <v>289</v>
      </c>
      <c r="D25" t="s">
        <v>17</v>
      </c>
      <c r="E25" s="3"/>
      <c r="F25" t="s">
        <v>321</v>
      </c>
      <c r="I25" t="s">
        <v>10</v>
      </c>
      <c r="N25">
        <f t="shared" si="0"/>
        <v>1</v>
      </c>
    </row>
    <row r="26" spans="1:14" x14ac:dyDescent="0.35">
      <c r="A26" t="s">
        <v>528</v>
      </c>
      <c r="B26" t="s">
        <v>261</v>
      </c>
      <c r="C26" t="s">
        <v>246</v>
      </c>
      <c r="D26" t="s">
        <v>17</v>
      </c>
      <c r="E26" s="3"/>
      <c r="F26" t="s">
        <v>321</v>
      </c>
      <c r="I26" t="s">
        <v>10</v>
      </c>
      <c r="N26">
        <f t="shared" si="0"/>
        <v>1</v>
      </c>
    </row>
    <row r="27" spans="1:14" x14ac:dyDescent="0.35">
      <c r="A27" t="s">
        <v>578</v>
      </c>
      <c r="B27" t="s">
        <v>101</v>
      </c>
      <c r="C27" t="s">
        <v>94</v>
      </c>
      <c r="D27" t="s">
        <v>17</v>
      </c>
      <c r="E27" s="17">
        <v>43864</v>
      </c>
      <c r="F27" t="s">
        <v>320</v>
      </c>
      <c r="L27" t="s">
        <v>10</v>
      </c>
      <c r="N27">
        <f t="shared" si="0"/>
        <v>1</v>
      </c>
    </row>
    <row r="28" spans="1:14" x14ac:dyDescent="0.35">
      <c r="A28" t="s">
        <v>574</v>
      </c>
      <c r="B28" t="s">
        <v>73</v>
      </c>
      <c r="C28" t="s">
        <v>74</v>
      </c>
      <c r="D28" t="s">
        <v>17</v>
      </c>
      <c r="E28" s="3"/>
      <c r="F28" t="s">
        <v>321</v>
      </c>
      <c r="I28" t="s">
        <v>10</v>
      </c>
      <c r="N28">
        <f t="shared" si="0"/>
        <v>1</v>
      </c>
    </row>
    <row r="29" spans="1:14" x14ac:dyDescent="0.35">
      <c r="A29" t="e">
        <v>#N/A</v>
      </c>
      <c r="B29" t="s">
        <v>215</v>
      </c>
      <c r="C29" t="s">
        <v>197</v>
      </c>
      <c r="D29" t="s">
        <v>17</v>
      </c>
      <c r="E29" s="3"/>
      <c r="F29" t="s">
        <v>321</v>
      </c>
      <c r="I29" t="s">
        <v>10</v>
      </c>
      <c r="N29">
        <f t="shared" si="0"/>
        <v>1</v>
      </c>
    </row>
    <row r="30" spans="1:14" x14ac:dyDescent="0.35">
      <c r="A30" t="s">
        <v>548</v>
      </c>
      <c r="B30" t="s">
        <v>14</v>
      </c>
      <c r="C30" t="s">
        <v>16</v>
      </c>
      <c r="D30" t="s">
        <v>17</v>
      </c>
      <c r="E30" s="3"/>
      <c r="F30" t="s">
        <v>321</v>
      </c>
      <c r="I30" t="s">
        <v>10</v>
      </c>
      <c r="N30">
        <f t="shared" si="0"/>
        <v>1</v>
      </c>
    </row>
    <row r="31" spans="1:14" x14ac:dyDescent="0.35">
      <c r="A31" t="s">
        <v>589</v>
      </c>
      <c r="B31" t="s">
        <v>130</v>
      </c>
      <c r="C31" t="s">
        <v>125</v>
      </c>
      <c r="D31" t="s">
        <v>17</v>
      </c>
      <c r="E31" s="17">
        <v>43864</v>
      </c>
      <c r="F31" t="s">
        <v>320</v>
      </c>
      <c r="L31" t="s">
        <v>10</v>
      </c>
      <c r="N31">
        <f t="shared" si="0"/>
        <v>1</v>
      </c>
    </row>
    <row r="32" spans="1:14" x14ac:dyDescent="0.35">
      <c r="A32" t="s">
        <v>605</v>
      </c>
      <c r="B32" t="s">
        <v>193</v>
      </c>
      <c r="C32" t="s">
        <v>183</v>
      </c>
      <c r="D32" t="s">
        <v>17</v>
      </c>
      <c r="E32" s="17">
        <v>43851</v>
      </c>
      <c r="F32" t="s">
        <v>320</v>
      </c>
      <c r="J32" t="s">
        <v>10</v>
      </c>
      <c r="N32">
        <f t="shared" si="0"/>
        <v>1</v>
      </c>
    </row>
    <row r="33" spans="1:14" x14ac:dyDescent="0.35">
      <c r="A33" t="s">
        <v>565</v>
      </c>
      <c r="B33" t="s">
        <v>58</v>
      </c>
      <c r="C33" t="s">
        <v>53</v>
      </c>
      <c r="D33" t="s">
        <v>17</v>
      </c>
      <c r="E33" s="17">
        <v>43851</v>
      </c>
      <c r="F33" t="s">
        <v>320</v>
      </c>
      <c r="I33" t="s">
        <v>10</v>
      </c>
      <c r="N33">
        <f t="shared" si="0"/>
        <v>1</v>
      </c>
    </row>
    <row r="34" spans="1:14" x14ac:dyDescent="0.35">
      <c r="B34" t="s">
        <v>683</v>
      </c>
      <c r="C34" t="s">
        <v>289</v>
      </c>
      <c r="D34" t="s">
        <v>17</v>
      </c>
      <c r="E34" s="3"/>
      <c r="F34" t="s">
        <v>321</v>
      </c>
      <c r="L34" t="s">
        <v>10</v>
      </c>
      <c r="N34">
        <f t="shared" si="0"/>
        <v>1</v>
      </c>
    </row>
    <row r="35" spans="1:14" x14ac:dyDescent="0.35">
      <c r="A35" t="s">
        <v>599</v>
      </c>
      <c r="B35" t="s">
        <v>156</v>
      </c>
      <c r="C35" t="s">
        <v>155</v>
      </c>
      <c r="D35" t="s">
        <v>17</v>
      </c>
      <c r="E35" s="3"/>
      <c r="F35" t="s">
        <v>321</v>
      </c>
      <c r="I35" t="s">
        <v>10</v>
      </c>
      <c r="N35">
        <f t="shared" si="0"/>
        <v>1</v>
      </c>
    </row>
    <row r="36" spans="1:14" x14ac:dyDescent="0.35">
      <c r="A36" t="s">
        <v>556</v>
      </c>
      <c r="B36" t="s">
        <v>29</v>
      </c>
      <c r="C36" t="s">
        <v>30</v>
      </c>
      <c r="D36" t="s">
        <v>17</v>
      </c>
      <c r="E36" s="3"/>
      <c r="F36" t="s">
        <v>321</v>
      </c>
      <c r="I36" t="s">
        <v>10</v>
      </c>
      <c r="N36">
        <f t="shared" si="0"/>
        <v>1</v>
      </c>
    </row>
    <row r="37" spans="1:14" x14ac:dyDescent="0.35">
      <c r="A37" t="s">
        <v>671</v>
      </c>
      <c r="B37" t="s">
        <v>673</v>
      </c>
      <c r="C37" t="s">
        <v>289</v>
      </c>
      <c r="D37" t="s">
        <v>17</v>
      </c>
      <c r="E37" s="17">
        <v>43845</v>
      </c>
      <c r="F37" t="s">
        <v>320</v>
      </c>
      <c r="I37" t="s">
        <v>10</v>
      </c>
      <c r="N37">
        <f t="shared" si="0"/>
        <v>1</v>
      </c>
    </row>
    <row r="38" spans="1:14" x14ac:dyDescent="0.35">
      <c r="A38" t="s">
        <v>590</v>
      </c>
      <c r="B38" t="s">
        <v>127</v>
      </c>
      <c r="C38" t="s">
        <v>125</v>
      </c>
      <c r="D38" t="s">
        <v>17</v>
      </c>
      <c r="E38" s="17">
        <v>43864</v>
      </c>
      <c r="F38" t="s">
        <v>320</v>
      </c>
      <c r="L38" t="s">
        <v>10</v>
      </c>
      <c r="N38">
        <f t="shared" si="0"/>
        <v>1</v>
      </c>
    </row>
    <row r="39" spans="1:14" x14ac:dyDescent="0.35">
      <c r="A39" t="s">
        <v>642</v>
      </c>
      <c r="B39" t="s">
        <v>293</v>
      </c>
      <c r="C39" t="s">
        <v>289</v>
      </c>
      <c r="D39" t="s">
        <v>17</v>
      </c>
      <c r="E39" s="17">
        <v>43857</v>
      </c>
      <c r="F39" t="s">
        <v>320</v>
      </c>
      <c r="L39" t="s">
        <v>10</v>
      </c>
      <c r="N39">
        <f t="shared" si="0"/>
        <v>1</v>
      </c>
    </row>
    <row r="40" spans="1:14" x14ac:dyDescent="0.35">
      <c r="A40" t="s">
        <v>595</v>
      </c>
      <c r="B40" t="s">
        <v>139</v>
      </c>
      <c r="C40" t="s">
        <v>134</v>
      </c>
      <c r="D40" t="s">
        <v>17</v>
      </c>
      <c r="E40" s="17">
        <v>43857</v>
      </c>
      <c r="F40" t="s">
        <v>320</v>
      </c>
      <c r="L40" t="s">
        <v>10</v>
      </c>
      <c r="N40">
        <f t="shared" si="0"/>
        <v>1</v>
      </c>
    </row>
    <row r="41" spans="1:14" x14ac:dyDescent="0.35">
      <c r="A41" t="s">
        <v>643</v>
      </c>
      <c r="B41" t="s">
        <v>294</v>
      </c>
      <c r="C41" t="s">
        <v>289</v>
      </c>
      <c r="D41" t="s">
        <v>17</v>
      </c>
      <c r="E41" s="17">
        <v>43857</v>
      </c>
      <c r="F41" t="s">
        <v>320</v>
      </c>
      <c r="L41" t="s">
        <v>10</v>
      </c>
      <c r="N41">
        <f t="shared" si="0"/>
        <v>1</v>
      </c>
    </row>
    <row r="42" spans="1:14" x14ac:dyDescent="0.35">
      <c r="A42" t="s">
        <v>600</v>
      </c>
      <c r="B42" t="s">
        <v>161</v>
      </c>
      <c r="C42" t="s">
        <v>155</v>
      </c>
      <c r="D42" t="s">
        <v>17</v>
      </c>
      <c r="E42" s="17">
        <v>43857</v>
      </c>
      <c r="F42" t="s">
        <v>320</v>
      </c>
      <c r="L42" t="s">
        <v>10</v>
      </c>
      <c r="N42">
        <f t="shared" si="0"/>
        <v>1</v>
      </c>
    </row>
    <row r="43" spans="1:14" x14ac:dyDescent="0.35">
      <c r="A43" t="s">
        <v>523</v>
      </c>
      <c r="B43" t="s">
        <v>364</v>
      </c>
      <c r="C43" t="s">
        <v>289</v>
      </c>
      <c r="D43" t="s">
        <v>17</v>
      </c>
      <c r="E43" s="3"/>
      <c r="F43" t="s">
        <v>321</v>
      </c>
      <c r="N43">
        <f t="shared" si="0"/>
        <v>0</v>
      </c>
    </row>
    <row r="44" spans="1:14" x14ac:dyDescent="0.35">
      <c r="A44" t="s">
        <v>621</v>
      </c>
      <c r="B44" t="s">
        <v>327</v>
      </c>
      <c r="C44" t="s">
        <v>289</v>
      </c>
      <c r="D44" t="s">
        <v>17</v>
      </c>
      <c r="E44" s="17">
        <v>43864</v>
      </c>
      <c r="F44" t="s">
        <v>320</v>
      </c>
      <c r="N44">
        <f t="shared" si="0"/>
        <v>0</v>
      </c>
    </row>
    <row r="45" spans="1:14" x14ac:dyDescent="0.35">
      <c r="A45" t="s">
        <v>615</v>
      </c>
      <c r="B45" t="s">
        <v>258</v>
      </c>
      <c r="C45" t="s">
        <v>246</v>
      </c>
      <c r="D45" t="s">
        <v>17</v>
      </c>
      <c r="E45" s="3"/>
      <c r="F45" t="s">
        <v>321</v>
      </c>
      <c r="N45">
        <f t="shared" si="0"/>
        <v>0</v>
      </c>
    </row>
    <row r="46" spans="1:14" x14ac:dyDescent="0.35">
      <c r="A46" t="s">
        <v>612</v>
      </c>
      <c r="B46" t="s">
        <v>230</v>
      </c>
      <c r="C46" t="s">
        <v>220</v>
      </c>
      <c r="D46" t="s">
        <v>17</v>
      </c>
      <c r="E46" s="3"/>
      <c r="F46" t="s">
        <v>321</v>
      </c>
      <c r="N46">
        <f t="shared" si="0"/>
        <v>0</v>
      </c>
    </row>
    <row r="47" spans="1:14" x14ac:dyDescent="0.35">
      <c r="A47" t="e">
        <v>#N/A</v>
      </c>
      <c r="B47" t="s">
        <v>152</v>
      </c>
      <c r="C47" t="s">
        <v>141</v>
      </c>
      <c r="D47" t="s">
        <v>17</v>
      </c>
      <c r="E47" s="3"/>
      <c r="F47" t="s">
        <v>321</v>
      </c>
      <c r="N47">
        <f t="shared" si="0"/>
        <v>0</v>
      </c>
    </row>
    <row r="48" spans="1:14" x14ac:dyDescent="0.35">
      <c r="A48" t="s">
        <v>613</v>
      </c>
      <c r="B48" t="s">
        <v>239</v>
      </c>
      <c r="C48" t="s">
        <v>220</v>
      </c>
      <c r="D48" t="s">
        <v>17</v>
      </c>
      <c r="E48" s="3"/>
      <c r="F48" t="s">
        <v>321</v>
      </c>
      <c r="N48">
        <f t="shared" si="0"/>
        <v>0</v>
      </c>
    </row>
    <row r="49" spans="1:14" x14ac:dyDescent="0.35">
      <c r="A49" t="s">
        <v>522</v>
      </c>
      <c r="B49" t="s">
        <v>69</v>
      </c>
      <c r="C49" t="s">
        <v>61</v>
      </c>
      <c r="D49" t="s">
        <v>17</v>
      </c>
      <c r="E49" s="3"/>
      <c r="F49" t="s">
        <v>321</v>
      </c>
      <c r="N49">
        <f t="shared" si="0"/>
        <v>0</v>
      </c>
    </row>
    <row r="50" spans="1:14" x14ac:dyDescent="0.35">
      <c r="A50" t="s">
        <v>525</v>
      </c>
      <c r="B50" t="s">
        <v>164</v>
      </c>
      <c r="C50" t="s">
        <v>165</v>
      </c>
      <c r="D50" t="s">
        <v>17</v>
      </c>
      <c r="E50" s="3"/>
      <c r="F50" t="s">
        <v>321</v>
      </c>
      <c r="N50">
        <f t="shared" si="0"/>
        <v>0</v>
      </c>
    </row>
    <row r="51" spans="1:14" x14ac:dyDescent="0.35">
      <c r="A51" t="s">
        <v>587</v>
      </c>
      <c r="B51" t="s">
        <v>119</v>
      </c>
      <c r="C51" t="s">
        <v>116</v>
      </c>
      <c r="D51" t="s">
        <v>17</v>
      </c>
      <c r="E51" s="3"/>
      <c r="F51" t="s">
        <v>321</v>
      </c>
      <c r="N51">
        <f t="shared" si="0"/>
        <v>0</v>
      </c>
    </row>
    <row r="52" spans="1:14" x14ac:dyDescent="0.35">
      <c r="A52" t="s">
        <v>597</v>
      </c>
      <c r="B52" t="s">
        <v>140</v>
      </c>
      <c r="C52" t="s">
        <v>141</v>
      </c>
      <c r="D52" t="s">
        <v>17</v>
      </c>
      <c r="E52" s="3"/>
      <c r="F52" t="s">
        <v>321</v>
      </c>
      <c r="N52">
        <f t="shared" si="0"/>
        <v>0</v>
      </c>
    </row>
    <row r="53" spans="1:14" x14ac:dyDescent="0.35">
      <c r="A53" t="s">
        <v>640</v>
      </c>
      <c r="B53" t="s">
        <v>292</v>
      </c>
      <c r="C53" t="s">
        <v>289</v>
      </c>
      <c r="D53" t="s">
        <v>17</v>
      </c>
      <c r="E53" s="3"/>
      <c r="F53" t="s">
        <v>321</v>
      </c>
      <c r="N53">
        <f t="shared" si="0"/>
        <v>0</v>
      </c>
    </row>
    <row r="54" spans="1:14" x14ac:dyDescent="0.35">
      <c r="A54" t="s">
        <v>608</v>
      </c>
      <c r="B54" t="s">
        <v>208</v>
      </c>
      <c r="C54" t="s">
        <v>197</v>
      </c>
      <c r="D54" t="s">
        <v>17</v>
      </c>
      <c r="E54" s="3"/>
      <c r="F54" t="s">
        <v>321</v>
      </c>
      <c r="N54">
        <f t="shared" si="0"/>
        <v>0</v>
      </c>
    </row>
    <row r="55" spans="1:14" x14ac:dyDescent="0.35">
      <c r="A55" t="s">
        <v>609</v>
      </c>
      <c r="B55" t="s">
        <v>205</v>
      </c>
      <c r="C55" t="s">
        <v>197</v>
      </c>
      <c r="D55" t="s">
        <v>17</v>
      </c>
      <c r="E55" s="3"/>
      <c r="F55" t="s">
        <v>321</v>
      </c>
      <c r="N55">
        <f t="shared" si="0"/>
        <v>0</v>
      </c>
    </row>
    <row r="56" spans="1:14" x14ac:dyDescent="0.35">
      <c r="A56" t="s">
        <v>610</v>
      </c>
      <c r="B56" t="s">
        <v>204</v>
      </c>
      <c r="C56" t="s">
        <v>197</v>
      </c>
      <c r="D56" t="s">
        <v>17</v>
      </c>
      <c r="E56" s="17"/>
      <c r="F56" t="s">
        <v>321</v>
      </c>
      <c r="N56">
        <f t="shared" si="0"/>
        <v>0</v>
      </c>
    </row>
    <row r="57" spans="1:14" x14ac:dyDescent="0.35">
      <c r="A57" t="s">
        <v>566</v>
      </c>
      <c r="B57" t="s">
        <v>59</v>
      </c>
      <c r="C57" t="s">
        <v>53</v>
      </c>
      <c r="D57" t="s">
        <v>17</v>
      </c>
      <c r="E57" s="3"/>
      <c r="F57" t="s">
        <v>321</v>
      </c>
      <c r="N57">
        <f t="shared" si="0"/>
        <v>0</v>
      </c>
    </row>
    <row r="58" spans="1:14" x14ac:dyDescent="0.35">
      <c r="A58" t="s">
        <v>620</v>
      </c>
      <c r="B58" t="s">
        <v>270</v>
      </c>
      <c r="C58" t="s">
        <v>246</v>
      </c>
      <c r="D58" t="s">
        <v>17</v>
      </c>
      <c r="E58" s="3"/>
      <c r="F58" t="s">
        <v>321</v>
      </c>
      <c r="N58">
        <f t="shared" si="0"/>
        <v>0</v>
      </c>
    </row>
    <row r="59" spans="1:14" x14ac:dyDescent="0.35">
      <c r="A59" t="s">
        <v>591</v>
      </c>
      <c r="B59" t="s">
        <v>128</v>
      </c>
      <c r="C59" t="s">
        <v>125</v>
      </c>
      <c r="D59" t="s">
        <v>326</v>
      </c>
      <c r="E59" s="3"/>
      <c r="F59" t="s">
        <v>321</v>
      </c>
      <c r="I59" t="s">
        <v>10</v>
      </c>
      <c r="N59">
        <f t="shared" si="0"/>
        <v>1</v>
      </c>
    </row>
    <row r="60" spans="1:14" x14ac:dyDescent="0.35">
      <c r="A60" t="s">
        <v>572</v>
      </c>
      <c r="B60" t="s">
        <v>72</v>
      </c>
      <c r="C60" t="s">
        <v>61</v>
      </c>
      <c r="D60" t="s">
        <v>28</v>
      </c>
      <c r="E60" s="3"/>
      <c r="F60" t="s">
        <v>321</v>
      </c>
      <c r="J60" t="s">
        <v>10</v>
      </c>
      <c r="M60" t="s">
        <v>10</v>
      </c>
      <c r="N60">
        <f t="shared" si="0"/>
        <v>2</v>
      </c>
    </row>
    <row r="61" spans="1:14" x14ac:dyDescent="0.35">
      <c r="A61" t="s">
        <v>558</v>
      </c>
      <c r="B61" t="s">
        <v>50</v>
      </c>
      <c r="C61" t="s">
        <v>44</v>
      </c>
      <c r="D61" t="s">
        <v>28</v>
      </c>
      <c r="E61" s="3"/>
      <c r="F61" t="s">
        <v>321</v>
      </c>
      <c r="M61" t="s">
        <v>10</v>
      </c>
      <c r="N61">
        <f t="shared" si="0"/>
        <v>1</v>
      </c>
    </row>
    <row r="62" spans="1:14" x14ac:dyDescent="0.35">
      <c r="A62" t="s">
        <v>651</v>
      </c>
      <c r="B62" t="s">
        <v>307</v>
      </c>
      <c r="C62" t="s">
        <v>94</v>
      </c>
      <c r="D62" t="s">
        <v>28</v>
      </c>
      <c r="E62" s="3"/>
      <c r="F62" t="s">
        <v>321</v>
      </c>
      <c r="G62" t="s">
        <v>10</v>
      </c>
      <c r="N62">
        <f t="shared" si="0"/>
        <v>1</v>
      </c>
    </row>
    <row r="63" spans="1:14" x14ac:dyDescent="0.35">
      <c r="A63" t="s">
        <v>601</v>
      </c>
      <c r="B63" t="s">
        <v>169</v>
      </c>
      <c r="C63" t="s">
        <v>165</v>
      </c>
      <c r="D63" t="s">
        <v>28</v>
      </c>
      <c r="E63" s="3"/>
      <c r="F63" t="s">
        <v>321</v>
      </c>
      <c r="G63" t="s">
        <v>10</v>
      </c>
      <c r="H63" t="s">
        <v>10</v>
      </c>
      <c r="N63">
        <f t="shared" si="0"/>
        <v>2</v>
      </c>
    </row>
    <row r="64" spans="1:14" x14ac:dyDescent="0.35">
      <c r="A64" t="s">
        <v>551</v>
      </c>
      <c r="B64" t="s">
        <v>27</v>
      </c>
      <c r="C64" t="s">
        <v>26</v>
      </c>
      <c r="D64" t="s">
        <v>28</v>
      </c>
      <c r="E64" s="3"/>
      <c r="F64" t="s">
        <v>321</v>
      </c>
      <c r="G64" t="s">
        <v>10</v>
      </c>
      <c r="N64">
        <f t="shared" si="0"/>
        <v>1</v>
      </c>
    </row>
    <row r="65" spans="1:14" x14ac:dyDescent="0.35">
      <c r="A65" t="s">
        <v>576</v>
      </c>
      <c r="B65" t="s">
        <v>86</v>
      </c>
      <c r="C65" t="s">
        <v>85</v>
      </c>
      <c r="D65" t="s">
        <v>28</v>
      </c>
      <c r="E65" s="3"/>
      <c r="F65" t="s">
        <v>321</v>
      </c>
      <c r="G65" t="s">
        <v>10</v>
      </c>
      <c r="N65">
        <f t="shared" si="0"/>
        <v>1</v>
      </c>
    </row>
    <row r="66" spans="1:14" x14ac:dyDescent="0.35">
      <c r="A66" t="s">
        <v>653</v>
      </c>
      <c r="B66" t="s">
        <v>317</v>
      </c>
      <c r="C66" t="s">
        <v>109</v>
      </c>
      <c r="D66" t="s">
        <v>28</v>
      </c>
      <c r="E66" s="3"/>
      <c r="F66" t="s">
        <v>321</v>
      </c>
      <c r="G66" t="s">
        <v>10</v>
      </c>
      <c r="N66">
        <f t="shared" si="0"/>
        <v>1</v>
      </c>
    </row>
    <row r="67" spans="1:14" x14ac:dyDescent="0.35">
      <c r="A67" t="s">
        <v>557</v>
      </c>
      <c r="B67" t="s">
        <v>40</v>
      </c>
      <c r="C67" t="s">
        <v>30</v>
      </c>
      <c r="D67" t="s">
        <v>28</v>
      </c>
      <c r="E67" s="17">
        <v>43922</v>
      </c>
      <c r="F67" t="s">
        <v>320</v>
      </c>
      <c r="G67" t="s">
        <v>10</v>
      </c>
      <c r="N67">
        <f t="shared" ref="N67:N130" si="1">COUNTA(G67:M67)</f>
        <v>1</v>
      </c>
    </row>
    <row r="68" spans="1:14" x14ac:dyDescent="0.35">
      <c r="A68" t="s">
        <v>567</v>
      </c>
      <c r="B68" t="s">
        <v>56</v>
      </c>
      <c r="C68" t="s">
        <v>53</v>
      </c>
      <c r="D68" t="s">
        <v>28</v>
      </c>
      <c r="E68" s="17">
        <v>43922</v>
      </c>
      <c r="F68" t="s">
        <v>320</v>
      </c>
      <c r="G68" t="s">
        <v>10</v>
      </c>
      <c r="N68">
        <f t="shared" si="1"/>
        <v>1</v>
      </c>
    </row>
    <row r="69" spans="1:14" x14ac:dyDescent="0.35">
      <c r="A69" t="s">
        <v>654</v>
      </c>
      <c r="B69" t="s">
        <v>318</v>
      </c>
      <c r="C69" t="s">
        <v>171</v>
      </c>
      <c r="D69" t="s">
        <v>28</v>
      </c>
      <c r="E69" s="3"/>
      <c r="F69" t="s">
        <v>321</v>
      </c>
      <c r="G69" t="s">
        <v>10</v>
      </c>
      <c r="N69">
        <f t="shared" si="1"/>
        <v>1</v>
      </c>
    </row>
    <row r="70" spans="1:14" x14ac:dyDescent="0.35">
      <c r="A70" t="s">
        <v>648</v>
      </c>
      <c r="B70" t="s">
        <v>306</v>
      </c>
      <c r="C70" t="s">
        <v>44</v>
      </c>
      <c r="D70" t="s">
        <v>28</v>
      </c>
      <c r="E70" s="3"/>
      <c r="F70" t="s">
        <v>321</v>
      </c>
      <c r="N70">
        <f t="shared" si="1"/>
        <v>0</v>
      </c>
    </row>
    <row r="71" spans="1:14" x14ac:dyDescent="0.35">
      <c r="A71" t="s">
        <v>624</v>
      </c>
      <c r="B71" t="s">
        <v>299</v>
      </c>
      <c r="C71" t="s">
        <v>289</v>
      </c>
      <c r="D71" t="s">
        <v>28</v>
      </c>
      <c r="E71" s="3"/>
      <c r="F71" t="s">
        <v>321</v>
      </c>
      <c r="N71">
        <f t="shared" si="1"/>
        <v>0</v>
      </c>
    </row>
    <row r="72" spans="1:14" x14ac:dyDescent="0.35">
      <c r="A72" t="s">
        <v>625</v>
      </c>
      <c r="B72" t="s">
        <v>337</v>
      </c>
      <c r="C72" t="s">
        <v>289</v>
      </c>
      <c r="D72" t="s">
        <v>28</v>
      </c>
      <c r="E72" s="3"/>
      <c r="F72" t="s">
        <v>321</v>
      </c>
      <c r="N72">
        <f t="shared" si="1"/>
        <v>0</v>
      </c>
    </row>
    <row r="73" spans="1:14" x14ac:dyDescent="0.35">
      <c r="A73" t="s">
        <v>544</v>
      </c>
      <c r="B73" t="s">
        <v>18</v>
      </c>
      <c r="C73" t="s">
        <v>16</v>
      </c>
      <c r="D73" t="s">
        <v>28</v>
      </c>
      <c r="E73" s="3"/>
      <c r="F73" t="s">
        <v>321</v>
      </c>
      <c r="N73">
        <f t="shared" si="1"/>
        <v>0</v>
      </c>
    </row>
    <row r="74" spans="1:14" x14ac:dyDescent="0.35">
      <c r="A74" t="s">
        <v>627</v>
      </c>
      <c r="B74" t="s">
        <v>336</v>
      </c>
      <c r="C74" t="s">
        <v>289</v>
      </c>
      <c r="D74" t="s">
        <v>19</v>
      </c>
      <c r="E74" s="3"/>
      <c r="F74" t="s">
        <v>321</v>
      </c>
      <c r="N74">
        <f t="shared" si="1"/>
        <v>0</v>
      </c>
    </row>
    <row r="75" spans="1:14" x14ac:dyDescent="0.35">
      <c r="A75" t="s">
        <v>647</v>
      </c>
      <c r="B75" t="s">
        <v>308</v>
      </c>
      <c r="C75" t="s">
        <v>305</v>
      </c>
      <c r="D75" t="s">
        <v>28</v>
      </c>
      <c r="E75" s="3"/>
      <c r="F75" t="s">
        <v>321</v>
      </c>
      <c r="N75">
        <f t="shared" si="1"/>
        <v>0</v>
      </c>
    </row>
    <row r="76" spans="1:14" x14ac:dyDescent="0.35">
      <c r="A76" t="s">
        <v>646</v>
      </c>
      <c r="B76" t="s">
        <v>309</v>
      </c>
      <c r="C76" t="s">
        <v>303</v>
      </c>
      <c r="D76" t="s">
        <v>28</v>
      </c>
      <c r="E76" s="3"/>
      <c r="F76" t="s">
        <v>321</v>
      </c>
      <c r="N76">
        <f t="shared" si="1"/>
        <v>0</v>
      </c>
    </row>
    <row r="77" spans="1:14" x14ac:dyDescent="0.35">
      <c r="A77" t="s">
        <v>547</v>
      </c>
      <c r="B77" t="s">
        <v>24</v>
      </c>
      <c r="C77" t="s">
        <v>26</v>
      </c>
      <c r="D77" t="s">
        <v>28</v>
      </c>
      <c r="E77" s="3"/>
      <c r="F77" t="s">
        <v>321</v>
      </c>
      <c r="N77">
        <f t="shared" si="1"/>
        <v>0</v>
      </c>
    </row>
    <row r="78" spans="1:14" x14ac:dyDescent="0.35">
      <c r="A78" t="s">
        <v>593</v>
      </c>
      <c r="B78" t="s">
        <v>138</v>
      </c>
      <c r="C78" t="s">
        <v>134</v>
      </c>
      <c r="D78" t="s">
        <v>28</v>
      </c>
      <c r="E78" s="3"/>
      <c r="F78" t="s">
        <v>321</v>
      </c>
      <c r="N78">
        <f t="shared" si="1"/>
        <v>0</v>
      </c>
    </row>
    <row r="79" spans="1:14" x14ac:dyDescent="0.35">
      <c r="A79" t="s">
        <v>560</v>
      </c>
      <c r="B79" t="s">
        <v>43</v>
      </c>
      <c r="C79" t="s">
        <v>44</v>
      </c>
      <c r="D79" t="s">
        <v>28</v>
      </c>
      <c r="E79" s="3"/>
      <c r="F79" t="s">
        <v>321</v>
      </c>
      <c r="N79">
        <f t="shared" si="1"/>
        <v>0</v>
      </c>
    </row>
    <row r="80" spans="1:14" x14ac:dyDescent="0.35">
      <c r="A80" t="s">
        <v>598</v>
      </c>
      <c r="B80" t="s">
        <v>162</v>
      </c>
      <c r="C80" t="s">
        <v>155</v>
      </c>
      <c r="D80" t="s">
        <v>28</v>
      </c>
      <c r="E80" s="3"/>
      <c r="F80" t="s">
        <v>321</v>
      </c>
      <c r="N80">
        <f t="shared" si="1"/>
        <v>0</v>
      </c>
    </row>
    <row r="81" spans="1:14" x14ac:dyDescent="0.35">
      <c r="A81" t="s">
        <v>543</v>
      </c>
      <c r="B81" t="s">
        <v>6</v>
      </c>
      <c r="C81" t="s">
        <v>8</v>
      </c>
      <c r="D81" t="s">
        <v>28</v>
      </c>
      <c r="E81" s="3"/>
      <c r="F81" t="s">
        <v>321</v>
      </c>
      <c r="N81">
        <f t="shared" si="1"/>
        <v>0</v>
      </c>
    </row>
    <row r="82" spans="1:14" x14ac:dyDescent="0.35">
      <c r="A82" t="s">
        <v>570</v>
      </c>
      <c r="B82" t="s">
        <v>70</v>
      </c>
      <c r="C82" t="s">
        <v>61</v>
      </c>
      <c r="D82" t="s">
        <v>28</v>
      </c>
      <c r="E82" s="3"/>
      <c r="F82" t="s">
        <v>321</v>
      </c>
      <c r="N82">
        <f t="shared" si="1"/>
        <v>0</v>
      </c>
    </row>
    <row r="83" spans="1:14" x14ac:dyDescent="0.35">
      <c r="A83" t="s">
        <v>526</v>
      </c>
      <c r="B83" t="s">
        <v>359</v>
      </c>
      <c r="C83" t="s">
        <v>289</v>
      </c>
      <c r="D83" t="s">
        <v>28</v>
      </c>
      <c r="E83" s="3"/>
      <c r="F83" t="s">
        <v>321</v>
      </c>
      <c r="N83">
        <f t="shared" si="1"/>
        <v>0</v>
      </c>
    </row>
    <row r="84" spans="1:14" x14ac:dyDescent="0.35">
      <c r="A84" t="s">
        <v>614</v>
      </c>
      <c r="B84" t="s">
        <v>311</v>
      </c>
      <c r="C84" t="s">
        <v>220</v>
      </c>
      <c r="D84" t="s">
        <v>28</v>
      </c>
      <c r="E84" s="3"/>
      <c r="F84" t="s">
        <v>321</v>
      </c>
      <c r="N84">
        <f t="shared" si="1"/>
        <v>0</v>
      </c>
    </row>
    <row r="85" spans="1:14" x14ac:dyDescent="0.35">
      <c r="A85" t="s">
        <v>580</v>
      </c>
      <c r="B85" t="s">
        <v>95</v>
      </c>
      <c r="C85" t="s">
        <v>94</v>
      </c>
      <c r="D85" t="s">
        <v>28</v>
      </c>
      <c r="E85" s="3"/>
      <c r="F85" t="s">
        <v>321</v>
      </c>
      <c r="N85">
        <f t="shared" si="1"/>
        <v>0</v>
      </c>
    </row>
    <row r="86" spans="1:14" x14ac:dyDescent="0.35">
      <c r="A86" t="s">
        <v>580</v>
      </c>
      <c r="B86" t="s">
        <v>95</v>
      </c>
      <c r="C86" t="s">
        <v>289</v>
      </c>
      <c r="D86" t="s">
        <v>28</v>
      </c>
      <c r="E86" s="3"/>
      <c r="F86" t="s">
        <v>321</v>
      </c>
      <c r="N86">
        <f t="shared" si="1"/>
        <v>0</v>
      </c>
    </row>
    <row r="87" spans="1:14" x14ac:dyDescent="0.35">
      <c r="A87" t="s">
        <v>636</v>
      </c>
      <c r="B87" t="s">
        <v>341</v>
      </c>
      <c r="C87" t="s">
        <v>289</v>
      </c>
      <c r="D87" t="s">
        <v>28</v>
      </c>
      <c r="E87" s="3"/>
      <c r="F87" t="s">
        <v>321</v>
      </c>
      <c r="N87">
        <f t="shared" si="1"/>
        <v>0</v>
      </c>
    </row>
    <row r="88" spans="1:14" x14ac:dyDescent="0.35">
      <c r="A88" t="s">
        <v>645</v>
      </c>
      <c r="B88" t="s">
        <v>313</v>
      </c>
      <c r="C88" t="s">
        <v>304</v>
      </c>
      <c r="D88" t="s">
        <v>28</v>
      </c>
      <c r="E88" s="3"/>
      <c r="F88" t="s">
        <v>321</v>
      </c>
      <c r="N88">
        <f t="shared" si="1"/>
        <v>0</v>
      </c>
    </row>
    <row r="89" spans="1:14" x14ac:dyDescent="0.35">
      <c r="A89" t="s">
        <v>652</v>
      </c>
      <c r="B89" t="s">
        <v>314</v>
      </c>
      <c r="C89" t="s">
        <v>109</v>
      </c>
      <c r="D89" t="s">
        <v>28</v>
      </c>
      <c r="E89" s="3"/>
      <c r="F89" t="s">
        <v>321</v>
      </c>
      <c r="N89">
        <f t="shared" si="1"/>
        <v>0</v>
      </c>
    </row>
    <row r="90" spans="1:14" x14ac:dyDescent="0.35">
      <c r="A90" t="s">
        <v>656</v>
      </c>
      <c r="B90" t="s">
        <v>331</v>
      </c>
      <c r="C90" t="s">
        <v>289</v>
      </c>
      <c r="D90" t="s">
        <v>28</v>
      </c>
      <c r="E90" s="3"/>
      <c r="F90" t="s">
        <v>321</v>
      </c>
      <c r="N90">
        <f t="shared" si="1"/>
        <v>0</v>
      </c>
    </row>
    <row r="91" spans="1:14" x14ac:dyDescent="0.35">
      <c r="A91" t="s">
        <v>619</v>
      </c>
      <c r="B91" t="s">
        <v>285</v>
      </c>
      <c r="C91" t="s">
        <v>246</v>
      </c>
      <c r="D91" t="s">
        <v>28</v>
      </c>
      <c r="E91" s="3"/>
      <c r="F91" t="s">
        <v>321</v>
      </c>
      <c r="N91">
        <f t="shared" si="1"/>
        <v>0</v>
      </c>
    </row>
    <row r="92" spans="1:14" x14ac:dyDescent="0.35">
      <c r="A92" t="s">
        <v>641</v>
      </c>
      <c r="B92" t="s">
        <v>328</v>
      </c>
      <c r="C92" t="s">
        <v>289</v>
      </c>
      <c r="D92" t="s">
        <v>28</v>
      </c>
      <c r="E92" s="3"/>
      <c r="F92" t="s">
        <v>321</v>
      </c>
      <c r="N92">
        <f t="shared" si="1"/>
        <v>0</v>
      </c>
    </row>
    <row r="93" spans="1:14" x14ac:dyDescent="0.35">
      <c r="A93" t="s">
        <v>573</v>
      </c>
      <c r="B93" t="s">
        <v>62</v>
      </c>
      <c r="C93" t="s">
        <v>61</v>
      </c>
      <c r="D93" t="s">
        <v>28</v>
      </c>
      <c r="E93" s="3"/>
      <c r="F93" t="s">
        <v>321</v>
      </c>
      <c r="N93">
        <f t="shared" si="1"/>
        <v>0</v>
      </c>
    </row>
    <row r="94" spans="1:14" x14ac:dyDescent="0.35">
      <c r="A94" t="s">
        <v>527</v>
      </c>
      <c r="B94" t="s">
        <v>229</v>
      </c>
      <c r="C94" t="s">
        <v>220</v>
      </c>
      <c r="D94" t="s">
        <v>28</v>
      </c>
      <c r="E94" s="3"/>
      <c r="F94" t="s">
        <v>321</v>
      </c>
      <c r="N94">
        <f t="shared" si="1"/>
        <v>0</v>
      </c>
    </row>
    <row r="95" spans="1:14" x14ac:dyDescent="0.35">
      <c r="A95" t="s">
        <v>575</v>
      </c>
      <c r="B95" t="s">
        <v>77</v>
      </c>
      <c r="C95" t="s">
        <v>74</v>
      </c>
      <c r="D95" t="s">
        <v>28</v>
      </c>
      <c r="E95" s="17">
        <v>43922</v>
      </c>
      <c r="F95" t="s">
        <v>320</v>
      </c>
      <c r="N95">
        <f t="shared" si="1"/>
        <v>0</v>
      </c>
    </row>
    <row r="96" spans="1:14" x14ac:dyDescent="0.35">
      <c r="A96" t="s">
        <v>584</v>
      </c>
      <c r="B96" t="s">
        <v>112</v>
      </c>
      <c r="C96" t="s">
        <v>109</v>
      </c>
      <c r="D96" t="s">
        <v>28</v>
      </c>
      <c r="E96" s="17">
        <v>43922</v>
      </c>
      <c r="F96" t="s">
        <v>320</v>
      </c>
      <c r="N96">
        <f t="shared" si="1"/>
        <v>0</v>
      </c>
    </row>
    <row r="97" spans="1:14" x14ac:dyDescent="0.35">
      <c r="A97" t="s">
        <v>550</v>
      </c>
      <c r="B97" t="s">
        <v>41</v>
      </c>
      <c r="C97" t="s">
        <v>30</v>
      </c>
      <c r="D97" t="s">
        <v>32</v>
      </c>
      <c r="E97" s="17">
        <v>43864</v>
      </c>
      <c r="F97" t="s">
        <v>320</v>
      </c>
      <c r="H97" t="s">
        <v>10</v>
      </c>
      <c r="I97" t="s">
        <v>10</v>
      </c>
      <c r="J97" t="s">
        <v>10</v>
      </c>
      <c r="L97" t="s">
        <v>10</v>
      </c>
      <c r="M97" t="s">
        <v>10</v>
      </c>
      <c r="N97">
        <f t="shared" si="1"/>
        <v>5</v>
      </c>
    </row>
    <row r="98" spans="1:14" x14ac:dyDescent="0.35">
      <c r="A98" t="s">
        <v>649</v>
      </c>
      <c r="B98" t="s">
        <v>316</v>
      </c>
      <c r="C98" t="s">
        <v>53</v>
      </c>
      <c r="D98" t="s">
        <v>32</v>
      </c>
      <c r="E98" s="3"/>
      <c r="F98" t="s">
        <v>321</v>
      </c>
      <c r="G98" t="s">
        <v>10</v>
      </c>
      <c r="J98" t="s">
        <v>10</v>
      </c>
      <c r="M98" t="s">
        <v>10</v>
      </c>
      <c r="N98">
        <f t="shared" si="1"/>
        <v>3</v>
      </c>
    </row>
    <row r="99" spans="1:14" x14ac:dyDescent="0.35">
      <c r="A99" t="s">
        <v>546</v>
      </c>
      <c r="B99" t="s">
        <v>31</v>
      </c>
      <c r="C99" t="s">
        <v>26</v>
      </c>
      <c r="D99" t="s">
        <v>32</v>
      </c>
      <c r="E99" s="17">
        <v>43858</v>
      </c>
      <c r="F99" t="s">
        <v>320</v>
      </c>
      <c r="G99" t="s">
        <v>10</v>
      </c>
      <c r="H99" t="s">
        <v>10</v>
      </c>
      <c r="J99" t="s">
        <v>10</v>
      </c>
      <c r="M99" t="s">
        <v>10</v>
      </c>
      <c r="N99">
        <f t="shared" si="1"/>
        <v>4</v>
      </c>
    </row>
    <row r="100" spans="1:14" x14ac:dyDescent="0.35">
      <c r="A100" t="s">
        <v>634</v>
      </c>
      <c r="B100" t="s">
        <v>324</v>
      </c>
      <c r="C100" t="s">
        <v>289</v>
      </c>
      <c r="D100" t="s">
        <v>32</v>
      </c>
      <c r="E100" s="17">
        <v>43864</v>
      </c>
      <c r="F100" t="s">
        <v>320</v>
      </c>
      <c r="I100" t="s">
        <v>10</v>
      </c>
      <c r="J100" t="s">
        <v>10</v>
      </c>
      <c r="L100" t="s">
        <v>10</v>
      </c>
      <c r="N100">
        <f t="shared" si="1"/>
        <v>3</v>
      </c>
    </row>
    <row r="101" spans="1:14" x14ac:dyDescent="0.35">
      <c r="A101" t="s">
        <v>559</v>
      </c>
      <c r="B101" t="s">
        <v>48</v>
      </c>
      <c r="C101" t="s">
        <v>44</v>
      </c>
      <c r="D101" t="s">
        <v>32</v>
      </c>
      <c r="E101" s="3"/>
      <c r="F101" t="s">
        <v>321</v>
      </c>
      <c r="H101" t="s">
        <v>10</v>
      </c>
      <c r="J101" t="s">
        <v>10</v>
      </c>
      <c r="M101" t="s">
        <v>10</v>
      </c>
      <c r="N101">
        <f t="shared" si="1"/>
        <v>3</v>
      </c>
    </row>
    <row r="102" spans="1:14" x14ac:dyDescent="0.35">
      <c r="A102" t="s">
        <v>579</v>
      </c>
      <c r="B102" t="s">
        <v>105</v>
      </c>
      <c r="C102" t="s">
        <v>94</v>
      </c>
      <c r="D102" t="s">
        <v>32</v>
      </c>
      <c r="E102" s="3"/>
      <c r="F102" t="s">
        <v>321</v>
      </c>
      <c r="H102" t="s">
        <v>10</v>
      </c>
      <c r="J102" t="s">
        <v>10</v>
      </c>
      <c r="M102" t="s">
        <v>10</v>
      </c>
      <c r="N102">
        <f t="shared" si="1"/>
        <v>3</v>
      </c>
    </row>
    <row r="103" spans="1:14" x14ac:dyDescent="0.35">
      <c r="A103" t="s">
        <v>552</v>
      </c>
      <c r="B103" t="s">
        <v>81</v>
      </c>
      <c r="C103" t="s">
        <v>74</v>
      </c>
      <c r="D103" t="s">
        <v>32</v>
      </c>
      <c r="E103" s="17">
        <v>43872</v>
      </c>
      <c r="F103" t="s">
        <v>320</v>
      </c>
      <c r="J103" t="s">
        <v>10</v>
      </c>
      <c r="M103" t="s">
        <v>10</v>
      </c>
      <c r="N103">
        <f t="shared" si="1"/>
        <v>2</v>
      </c>
    </row>
    <row r="104" spans="1:14" x14ac:dyDescent="0.35">
      <c r="A104" t="s">
        <v>650</v>
      </c>
      <c r="B104" t="s">
        <v>312</v>
      </c>
      <c r="C104" t="s">
        <v>61</v>
      </c>
      <c r="D104" t="s">
        <v>32</v>
      </c>
      <c r="E104" s="3"/>
      <c r="F104" t="s">
        <v>321</v>
      </c>
      <c r="J104" t="s">
        <v>10</v>
      </c>
      <c r="M104" t="s">
        <v>10</v>
      </c>
      <c r="N104">
        <f t="shared" si="1"/>
        <v>2</v>
      </c>
    </row>
    <row r="105" spans="1:14" x14ac:dyDescent="0.35">
      <c r="A105" t="s">
        <v>630</v>
      </c>
      <c r="B105" t="s">
        <v>290</v>
      </c>
      <c r="C105" t="s">
        <v>289</v>
      </c>
      <c r="D105" t="s">
        <v>32</v>
      </c>
      <c r="E105" s="3"/>
      <c r="F105" t="s">
        <v>321</v>
      </c>
      <c r="M105" t="s">
        <v>10</v>
      </c>
      <c r="N105">
        <f t="shared" si="1"/>
        <v>1</v>
      </c>
    </row>
    <row r="106" spans="1:14" x14ac:dyDescent="0.35">
      <c r="A106" t="s">
        <v>604</v>
      </c>
      <c r="B106" t="s">
        <v>184</v>
      </c>
      <c r="C106" t="s">
        <v>183</v>
      </c>
      <c r="D106" t="s">
        <v>32</v>
      </c>
      <c r="E106" s="3"/>
      <c r="F106" t="s">
        <v>321</v>
      </c>
      <c r="N106">
        <f t="shared" si="1"/>
        <v>0</v>
      </c>
    </row>
    <row r="107" spans="1:14" x14ac:dyDescent="0.35">
      <c r="A107" t="s">
        <v>583</v>
      </c>
      <c r="B107" t="s">
        <v>110</v>
      </c>
      <c r="C107" t="s">
        <v>109</v>
      </c>
      <c r="D107" t="s">
        <v>32</v>
      </c>
      <c r="E107" s="3"/>
      <c r="F107" t="s">
        <v>321</v>
      </c>
      <c r="N107">
        <f t="shared" si="1"/>
        <v>0</v>
      </c>
    </row>
    <row r="108" spans="1:14" x14ac:dyDescent="0.35">
      <c r="A108" t="s">
        <v>577</v>
      </c>
      <c r="B108" t="s">
        <v>89</v>
      </c>
      <c r="C108" t="s">
        <v>85</v>
      </c>
      <c r="D108" t="s">
        <v>32</v>
      </c>
      <c r="E108" s="3"/>
      <c r="F108" t="s">
        <v>321</v>
      </c>
      <c r="N108">
        <f t="shared" si="1"/>
        <v>0</v>
      </c>
    </row>
    <row r="109" spans="1:14" x14ac:dyDescent="0.35">
      <c r="A109" t="s">
        <v>549</v>
      </c>
      <c r="B109" t="s">
        <v>23</v>
      </c>
      <c r="C109" t="s">
        <v>22</v>
      </c>
      <c r="D109" t="s">
        <v>32</v>
      </c>
      <c r="E109" s="3"/>
      <c r="F109" t="s">
        <v>321</v>
      </c>
      <c r="N109">
        <f t="shared" si="1"/>
        <v>0</v>
      </c>
    </row>
    <row r="110" spans="1:14" x14ac:dyDescent="0.35">
      <c r="A110" t="s">
        <v>585</v>
      </c>
      <c r="B110" t="s">
        <v>118</v>
      </c>
      <c r="C110" t="s">
        <v>116</v>
      </c>
      <c r="D110" t="s">
        <v>32</v>
      </c>
      <c r="E110" s="3"/>
      <c r="F110" t="s">
        <v>321</v>
      </c>
      <c r="N110">
        <f t="shared" si="1"/>
        <v>0</v>
      </c>
    </row>
    <row r="111" spans="1:14" x14ac:dyDescent="0.35">
      <c r="A111" t="s">
        <v>607</v>
      </c>
      <c r="B111" t="s">
        <v>310</v>
      </c>
      <c r="C111" t="s">
        <v>197</v>
      </c>
      <c r="D111" t="s">
        <v>32</v>
      </c>
      <c r="E111" s="3"/>
      <c r="F111" t="s">
        <v>321</v>
      </c>
      <c r="N111">
        <f t="shared" si="1"/>
        <v>0</v>
      </c>
    </row>
    <row r="112" spans="1:14" x14ac:dyDescent="0.35">
      <c r="A112" t="s">
        <v>603</v>
      </c>
      <c r="B112" t="s">
        <v>170</v>
      </c>
      <c r="C112" t="s">
        <v>171</v>
      </c>
      <c r="D112" t="s">
        <v>32</v>
      </c>
      <c r="E112" s="3"/>
      <c r="F112" t="s">
        <v>321</v>
      </c>
      <c r="N112">
        <f t="shared" si="1"/>
        <v>0</v>
      </c>
    </row>
    <row r="113" spans="1:14" x14ac:dyDescent="0.35">
      <c r="A113" t="s">
        <v>637</v>
      </c>
      <c r="B113" t="s">
        <v>323</v>
      </c>
      <c r="C113" t="s">
        <v>289</v>
      </c>
      <c r="D113" t="s">
        <v>32</v>
      </c>
      <c r="E113" s="3"/>
      <c r="F113" t="s">
        <v>321</v>
      </c>
      <c r="N113">
        <f t="shared" si="1"/>
        <v>0</v>
      </c>
    </row>
    <row r="114" spans="1:14" x14ac:dyDescent="0.35">
      <c r="A114" t="s">
        <v>655</v>
      </c>
      <c r="B114" t="s">
        <v>347</v>
      </c>
      <c r="C114" t="s">
        <v>289</v>
      </c>
      <c r="D114" t="s">
        <v>32</v>
      </c>
      <c r="E114" s="3"/>
      <c r="F114" t="s">
        <v>321</v>
      </c>
      <c r="N114">
        <f t="shared" si="1"/>
        <v>0</v>
      </c>
    </row>
    <row r="115" spans="1:14" x14ac:dyDescent="0.35">
      <c r="A115" t="s">
        <v>617</v>
      </c>
      <c r="B115" t="s">
        <v>256</v>
      </c>
      <c r="C115" t="s">
        <v>246</v>
      </c>
      <c r="D115" t="s">
        <v>32</v>
      </c>
      <c r="E115" s="3"/>
      <c r="F115" t="s">
        <v>321</v>
      </c>
      <c r="N115">
        <f t="shared" si="1"/>
        <v>0</v>
      </c>
    </row>
    <row r="116" spans="1:14" x14ac:dyDescent="0.35">
      <c r="A116" t="s">
        <v>561</v>
      </c>
      <c r="B116" t="s">
        <v>46</v>
      </c>
      <c r="C116" t="s">
        <v>44</v>
      </c>
      <c r="D116" t="s">
        <v>32</v>
      </c>
      <c r="E116" s="3"/>
      <c r="F116" t="s">
        <v>321</v>
      </c>
      <c r="H116" t="s">
        <v>10</v>
      </c>
      <c r="N116">
        <f t="shared" si="1"/>
        <v>1</v>
      </c>
    </row>
    <row r="117" spans="1:14" x14ac:dyDescent="0.35">
      <c r="A117" t="s">
        <v>618</v>
      </c>
      <c r="B117" t="s">
        <v>254</v>
      </c>
      <c r="C117" t="s">
        <v>246</v>
      </c>
      <c r="D117" t="s">
        <v>32</v>
      </c>
      <c r="E117" s="3"/>
      <c r="F117" t="s">
        <v>321</v>
      </c>
      <c r="N117">
        <f t="shared" si="1"/>
        <v>0</v>
      </c>
    </row>
    <row r="118" spans="1:14" x14ac:dyDescent="0.35">
      <c r="A118" t="s">
        <v>594</v>
      </c>
      <c r="B118" t="s">
        <v>135</v>
      </c>
      <c r="C118" t="s">
        <v>134</v>
      </c>
      <c r="D118" t="s">
        <v>32</v>
      </c>
      <c r="E118" s="3"/>
      <c r="F118" t="s">
        <v>321</v>
      </c>
      <c r="N118">
        <f t="shared" si="1"/>
        <v>0</v>
      </c>
    </row>
    <row r="119" spans="1:14" x14ac:dyDescent="0.35">
      <c r="A119" t="s">
        <v>521</v>
      </c>
      <c r="B119" t="s">
        <v>195</v>
      </c>
      <c r="C119" t="s">
        <v>183</v>
      </c>
      <c r="D119" t="s">
        <v>32</v>
      </c>
      <c r="E119" s="3"/>
      <c r="F119" t="s">
        <v>321</v>
      </c>
      <c r="N119">
        <f t="shared" si="1"/>
        <v>0</v>
      </c>
    </row>
    <row r="120" spans="1:14" x14ac:dyDescent="0.35">
      <c r="A120" t="e">
        <v>#N/A</v>
      </c>
      <c r="B120" t="s">
        <v>342</v>
      </c>
      <c r="C120" t="s">
        <v>289</v>
      </c>
      <c r="D120" t="s">
        <v>35</v>
      </c>
      <c r="E120" s="17">
        <v>43858</v>
      </c>
      <c r="F120" t="s">
        <v>320</v>
      </c>
      <c r="J120" t="s">
        <v>10</v>
      </c>
      <c r="K120" t="s">
        <v>10</v>
      </c>
      <c r="N120">
        <f t="shared" si="1"/>
        <v>2</v>
      </c>
    </row>
    <row r="121" spans="1:14" x14ac:dyDescent="0.35">
      <c r="A121" t="s">
        <v>545</v>
      </c>
      <c r="B121" t="s">
        <v>34</v>
      </c>
      <c r="C121" t="s">
        <v>30</v>
      </c>
      <c r="D121" t="s">
        <v>35</v>
      </c>
      <c r="E121" s="17">
        <v>43858</v>
      </c>
      <c r="F121" t="s">
        <v>320</v>
      </c>
      <c r="K121" t="s">
        <v>10</v>
      </c>
      <c r="M121" t="s">
        <v>10</v>
      </c>
      <c r="N121">
        <f t="shared" si="1"/>
        <v>2</v>
      </c>
    </row>
    <row r="122" spans="1:14" x14ac:dyDescent="0.35">
      <c r="A122" t="s">
        <v>622</v>
      </c>
      <c r="B122" t="s">
        <v>329</v>
      </c>
      <c r="C122" t="s">
        <v>289</v>
      </c>
      <c r="D122" t="s">
        <v>35</v>
      </c>
      <c r="E122" s="17">
        <v>43858</v>
      </c>
      <c r="F122" t="s">
        <v>320</v>
      </c>
      <c r="K122" t="s">
        <v>10</v>
      </c>
      <c r="N122">
        <f t="shared" si="1"/>
        <v>1</v>
      </c>
    </row>
    <row r="123" spans="1:14" x14ac:dyDescent="0.35">
      <c r="A123" t="s">
        <v>602</v>
      </c>
      <c r="B123" t="s">
        <v>177</v>
      </c>
      <c r="C123" t="s">
        <v>171</v>
      </c>
      <c r="D123" t="s">
        <v>35</v>
      </c>
      <c r="E123" s="17">
        <v>43858</v>
      </c>
      <c r="F123" t="s">
        <v>320</v>
      </c>
      <c r="K123" t="s">
        <v>10</v>
      </c>
      <c r="N123">
        <f t="shared" si="1"/>
        <v>1</v>
      </c>
    </row>
    <row r="124" spans="1:14" x14ac:dyDescent="0.35">
      <c r="A124" t="s">
        <v>658</v>
      </c>
      <c r="B124" t="s">
        <v>325</v>
      </c>
      <c r="C124" t="s">
        <v>289</v>
      </c>
      <c r="D124" t="s">
        <v>35</v>
      </c>
      <c r="E124" s="3"/>
      <c r="F124" t="s">
        <v>321</v>
      </c>
      <c r="K124" t="s">
        <v>10</v>
      </c>
      <c r="N124">
        <f t="shared" si="1"/>
        <v>1</v>
      </c>
    </row>
    <row r="125" spans="1:14" x14ac:dyDescent="0.35">
      <c r="A125" t="s">
        <v>519</v>
      </c>
      <c r="B125" t="s">
        <v>360</v>
      </c>
      <c r="C125" t="s">
        <v>289</v>
      </c>
      <c r="D125" t="s">
        <v>35</v>
      </c>
      <c r="E125" s="17">
        <v>43858</v>
      </c>
      <c r="F125" t="s">
        <v>320</v>
      </c>
      <c r="K125" t="s">
        <v>10</v>
      </c>
      <c r="N125">
        <f t="shared" si="1"/>
        <v>1</v>
      </c>
    </row>
    <row r="126" spans="1:14" x14ac:dyDescent="0.35">
      <c r="A126" t="s">
        <v>638</v>
      </c>
      <c r="B126" t="s">
        <v>295</v>
      </c>
      <c r="C126" t="s">
        <v>289</v>
      </c>
      <c r="D126" t="s">
        <v>35</v>
      </c>
      <c r="E126" s="17">
        <v>43858</v>
      </c>
      <c r="F126" t="s">
        <v>320</v>
      </c>
      <c r="M126" t="s">
        <v>10</v>
      </c>
      <c r="N126">
        <f t="shared" si="1"/>
        <v>1</v>
      </c>
    </row>
    <row r="127" spans="1:14" x14ac:dyDescent="0.35">
      <c r="A127" t="s">
        <v>639</v>
      </c>
      <c r="B127" t="s">
        <v>330</v>
      </c>
      <c r="C127" t="s">
        <v>289</v>
      </c>
      <c r="D127" t="s">
        <v>35</v>
      </c>
      <c r="E127" s="17">
        <v>43858</v>
      </c>
      <c r="F127" t="s">
        <v>320</v>
      </c>
      <c r="K127" t="s">
        <v>10</v>
      </c>
      <c r="N127">
        <f t="shared" si="1"/>
        <v>1</v>
      </c>
    </row>
    <row r="128" spans="1:14" x14ac:dyDescent="0.35">
      <c r="A128" t="s">
        <v>623</v>
      </c>
      <c r="B128" t="s">
        <v>287</v>
      </c>
      <c r="C128" t="s">
        <v>289</v>
      </c>
      <c r="D128" t="s">
        <v>35</v>
      </c>
      <c r="E128" s="3"/>
      <c r="F128" s="2" t="s">
        <v>321</v>
      </c>
      <c r="N128">
        <f t="shared" si="1"/>
        <v>0</v>
      </c>
    </row>
    <row r="129" spans="1:14" x14ac:dyDescent="0.35">
      <c r="A129" t="s">
        <v>626</v>
      </c>
      <c r="B129" t="s">
        <v>338</v>
      </c>
      <c r="C129" t="s">
        <v>289</v>
      </c>
      <c r="D129" t="s">
        <v>35</v>
      </c>
      <c r="E129" s="3"/>
      <c r="F129" t="s">
        <v>321</v>
      </c>
      <c r="N129">
        <f t="shared" si="1"/>
        <v>0</v>
      </c>
    </row>
    <row r="130" spans="1:14" x14ac:dyDescent="0.35">
      <c r="A130" t="s">
        <v>563</v>
      </c>
      <c r="B130" t="s">
        <v>52</v>
      </c>
      <c r="C130" t="s">
        <v>53</v>
      </c>
      <c r="D130" t="s">
        <v>35</v>
      </c>
      <c r="E130" s="3"/>
      <c r="F130" t="s">
        <v>321</v>
      </c>
      <c r="N130">
        <f t="shared" si="1"/>
        <v>0</v>
      </c>
    </row>
    <row r="131" spans="1:14" x14ac:dyDescent="0.35">
      <c r="A131" t="s">
        <v>631</v>
      </c>
      <c r="B131" t="s">
        <v>333</v>
      </c>
      <c r="C131" t="s">
        <v>289</v>
      </c>
      <c r="D131" t="s">
        <v>35</v>
      </c>
      <c r="E131" s="3"/>
      <c r="F131" t="s">
        <v>321</v>
      </c>
      <c r="N131">
        <f t="shared" ref="N131:N194" si="2">COUNTA(G131:M131)</f>
        <v>0</v>
      </c>
    </row>
    <row r="132" spans="1:14" x14ac:dyDescent="0.35">
      <c r="A132" t="s">
        <v>632</v>
      </c>
      <c r="B132" t="s">
        <v>332</v>
      </c>
      <c r="C132" t="s">
        <v>289</v>
      </c>
      <c r="D132" t="s">
        <v>35</v>
      </c>
      <c r="E132" s="3"/>
      <c r="F132" t="s">
        <v>321</v>
      </c>
      <c r="N132">
        <f t="shared" si="2"/>
        <v>0</v>
      </c>
    </row>
    <row r="133" spans="1:14" x14ac:dyDescent="0.35">
      <c r="A133" t="s">
        <v>596</v>
      </c>
      <c r="B133" t="s">
        <v>142</v>
      </c>
      <c r="C133" t="s">
        <v>141</v>
      </c>
      <c r="D133" t="s">
        <v>35</v>
      </c>
      <c r="E133" s="17">
        <v>43858</v>
      </c>
      <c r="F133" t="s">
        <v>320</v>
      </c>
      <c r="N133">
        <f t="shared" si="2"/>
        <v>0</v>
      </c>
    </row>
    <row r="134" spans="1:14" x14ac:dyDescent="0.35">
      <c r="A134" t="s">
        <v>633</v>
      </c>
      <c r="B134" t="s">
        <v>339</v>
      </c>
      <c r="C134" t="s">
        <v>289</v>
      </c>
      <c r="D134" t="s">
        <v>35</v>
      </c>
      <c r="E134" s="3"/>
      <c r="F134" t="s">
        <v>321</v>
      </c>
      <c r="N134">
        <f t="shared" si="2"/>
        <v>0</v>
      </c>
    </row>
    <row r="135" spans="1:14" x14ac:dyDescent="0.35">
      <c r="A135" t="s">
        <v>616</v>
      </c>
      <c r="B135" t="s">
        <v>273</v>
      </c>
      <c r="C135" t="s">
        <v>246</v>
      </c>
      <c r="D135" t="s">
        <v>35</v>
      </c>
      <c r="E135" s="3"/>
      <c r="F135" t="s">
        <v>321</v>
      </c>
      <c r="N135">
        <f t="shared" si="2"/>
        <v>0</v>
      </c>
    </row>
    <row r="136" spans="1:14" x14ac:dyDescent="0.35">
      <c r="A136" t="s">
        <v>657</v>
      </c>
      <c r="B136" t="s">
        <v>344</v>
      </c>
      <c r="C136" t="s">
        <v>289</v>
      </c>
      <c r="D136" t="s">
        <v>35</v>
      </c>
      <c r="E136" s="3"/>
      <c r="F136" t="s">
        <v>321</v>
      </c>
      <c r="N136">
        <f t="shared" si="2"/>
        <v>0</v>
      </c>
    </row>
    <row r="137" spans="1:14" x14ac:dyDescent="0.35">
      <c r="A137" t="s">
        <v>592</v>
      </c>
      <c r="B137" t="s">
        <v>133</v>
      </c>
      <c r="C137" t="s">
        <v>134</v>
      </c>
      <c r="D137" t="s">
        <v>302</v>
      </c>
      <c r="E137" s="3"/>
      <c r="F137" t="s">
        <v>321</v>
      </c>
      <c r="N137">
        <f t="shared" si="2"/>
        <v>0</v>
      </c>
    </row>
    <row r="138" spans="1:14" x14ac:dyDescent="0.35">
      <c r="B138" t="s">
        <v>680</v>
      </c>
      <c r="C138" t="s">
        <v>289</v>
      </c>
      <c r="D138"/>
      <c r="E138" s="17">
        <v>43864</v>
      </c>
      <c r="F138" t="s">
        <v>320</v>
      </c>
      <c r="I138" t="s">
        <v>10</v>
      </c>
      <c r="L138" t="s">
        <v>10</v>
      </c>
      <c r="N138">
        <f t="shared" si="2"/>
        <v>2</v>
      </c>
    </row>
    <row r="139" spans="1:14" x14ac:dyDescent="0.35">
      <c r="A139" t="e">
        <v>#N/A</v>
      </c>
      <c r="B139" t="s">
        <v>111</v>
      </c>
      <c r="C139" t="s">
        <v>109</v>
      </c>
      <c r="D139"/>
      <c r="E139" s="3"/>
      <c r="F139" t="s">
        <v>321</v>
      </c>
      <c r="I139" t="s">
        <v>10</v>
      </c>
      <c r="N139">
        <f t="shared" si="2"/>
        <v>1</v>
      </c>
    </row>
    <row r="140" spans="1:14" x14ac:dyDescent="0.35">
      <c r="A140" t="e">
        <v>#N/A</v>
      </c>
      <c r="B140" t="s">
        <v>266</v>
      </c>
      <c r="C140" t="s">
        <v>246</v>
      </c>
      <c r="D140"/>
      <c r="E140" s="3"/>
      <c r="F140" t="s">
        <v>321</v>
      </c>
      <c r="I140" t="s">
        <v>10</v>
      </c>
      <c r="N140">
        <f t="shared" si="2"/>
        <v>1</v>
      </c>
    </row>
    <row r="141" spans="1:14" x14ac:dyDescent="0.35">
      <c r="B141" t="s">
        <v>682</v>
      </c>
      <c r="C141" t="s">
        <v>289</v>
      </c>
      <c r="D141"/>
      <c r="E141" s="3"/>
      <c r="F141" t="s">
        <v>321</v>
      </c>
      <c r="I141" t="s">
        <v>10</v>
      </c>
      <c r="N141">
        <f t="shared" si="2"/>
        <v>1</v>
      </c>
    </row>
    <row r="142" spans="1:14" x14ac:dyDescent="0.35">
      <c r="A142" t="e">
        <v>#N/A</v>
      </c>
      <c r="B142" t="s">
        <v>219</v>
      </c>
      <c r="C142" t="s">
        <v>220</v>
      </c>
      <c r="D142"/>
      <c r="E142" s="3"/>
      <c r="F142" t="s">
        <v>321</v>
      </c>
      <c r="N142">
        <f t="shared" si="2"/>
        <v>0</v>
      </c>
    </row>
    <row r="143" spans="1:14" x14ac:dyDescent="0.35">
      <c r="A143" t="e">
        <v>#N/A</v>
      </c>
      <c r="B143" t="s">
        <v>235</v>
      </c>
      <c r="C143" t="s">
        <v>220</v>
      </c>
      <c r="D143"/>
      <c r="E143" s="3"/>
      <c r="F143" t="s">
        <v>321</v>
      </c>
      <c r="N143">
        <f t="shared" si="2"/>
        <v>0</v>
      </c>
    </row>
    <row r="144" spans="1:14" x14ac:dyDescent="0.35">
      <c r="A144" t="e">
        <v>#N/A</v>
      </c>
      <c r="B144" t="s">
        <v>282</v>
      </c>
      <c r="C144" t="s">
        <v>246</v>
      </c>
      <c r="D144"/>
      <c r="E144" s="3"/>
      <c r="F144" t="s">
        <v>321</v>
      </c>
      <c r="N144">
        <f t="shared" si="2"/>
        <v>0</v>
      </c>
    </row>
    <row r="145" spans="1:14" x14ac:dyDescent="0.35">
      <c r="A145" t="e">
        <v>#N/A</v>
      </c>
      <c r="B145" t="s">
        <v>209</v>
      </c>
      <c r="C145" t="s">
        <v>197</v>
      </c>
      <c r="D145"/>
      <c r="E145" s="3"/>
      <c r="F145" t="s">
        <v>321</v>
      </c>
      <c r="N145">
        <f t="shared" si="2"/>
        <v>0</v>
      </c>
    </row>
    <row r="146" spans="1:14" x14ac:dyDescent="0.35">
      <c r="A146" t="e">
        <v>#N/A</v>
      </c>
      <c r="B146" t="s">
        <v>108</v>
      </c>
      <c r="C146" t="s">
        <v>109</v>
      </c>
      <c r="D146"/>
      <c r="E146" s="3"/>
      <c r="F146" t="s">
        <v>321</v>
      </c>
      <c r="N146">
        <f t="shared" si="2"/>
        <v>0</v>
      </c>
    </row>
    <row r="147" spans="1:14" x14ac:dyDescent="0.35">
      <c r="A147" t="e">
        <v>#N/A</v>
      </c>
      <c r="B147" t="s">
        <v>57</v>
      </c>
      <c r="C147" t="s">
        <v>53</v>
      </c>
      <c r="D147"/>
      <c r="E147" s="3"/>
      <c r="F147" t="s">
        <v>321</v>
      </c>
      <c r="N147">
        <f t="shared" si="2"/>
        <v>0</v>
      </c>
    </row>
    <row r="148" spans="1:14" x14ac:dyDescent="0.35">
      <c r="A148" t="e">
        <v>#N/A</v>
      </c>
      <c r="B148" t="s">
        <v>271</v>
      </c>
      <c r="C148" t="s">
        <v>246</v>
      </c>
      <c r="D148"/>
      <c r="E148" s="3"/>
      <c r="F148" t="s">
        <v>321</v>
      </c>
      <c r="N148">
        <f t="shared" si="2"/>
        <v>0</v>
      </c>
    </row>
    <row r="149" spans="1:14" x14ac:dyDescent="0.35">
      <c r="A149" t="e">
        <v>#N/A</v>
      </c>
      <c r="B149" t="s">
        <v>249</v>
      </c>
      <c r="C149" t="s">
        <v>246</v>
      </c>
      <c r="D149"/>
      <c r="E149" s="3"/>
      <c r="F149" t="s">
        <v>321</v>
      </c>
      <c r="N149">
        <f t="shared" si="2"/>
        <v>0</v>
      </c>
    </row>
    <row r="150" spans="1:14" x14ac:dyDescent="0.35">
      <c r="A150" t="e">
        <v>#N/A</v>
      </c>
      <c r="B150" t="s">
        <v>276</v>
      </c>
      <c r="C150" t="s">
        <v>246</v>
      </c>
      <c r="D150"/>
      <c r="E150" s="3"/>
      <c r="F150" t="s">
        <v>321</v>
      </c>
      <c r="N150">
        <f t="shared" si="2"/>
        <v>0</v>
      </c>
    </row>
    <row r="151" spans="1:14" x14ac:dyDescent="0.35">
      <c r="A151" t="e">
        <v>#N/A</v>
      </c>
      <c r="B151" t="s">
        <v>154</v>
      </c>
      <c r="C151" t="s">
        <v>155</v>
      </c>
      <c r="D151"/>
      <c r="E151" s="3"/>
      <c r="F151" t="s">
        <v>321</v>
      </c>
      <c r="N151">
        <f t="shared" si="2"/>
        <v>0</v>
      </c>
    </row>
    <row r="152" spans="1:14" x14ac:dyDescent="0.35">
      <c r="A152" t="e">
        <v>#N/A</v>
      </c>
      <c r="B152" t="s">
        <v>231</v>
      </c>
      <c r="C152" t="s">
        <v>220</v>
      </c>
      <c r="D152"/>
      <c r="E152" s="3"/>
      <c r="F152" t="s">
        <v>321</v>
      </c>
      <c r="N152">
        <f t="shared" si="2"/>
        <v>0</v>
      </c>
    </row>
    <row r="153" spans="1:14" x14ac:dyDescent="0.35">
      <c r="A153" t="e">
        <v>#N/A</v>
      </c>
      <c r="B153" t="s">
        <v>233</v>
      </c>
      <c r="C153" t="s">
        <v>220</v>
      </c>
      <c r="D153"/>
      <c r="E153" s="3"/>
      <c r="F153" t="s">
        <v>321</v>
      </c>
      <c r="N153">
        <f t="shared" si="2"/>
        <v>0</v>
      </c>
    </row>
    <row r="154" spans="1:14" x14ac:dyDescent="0.35">
      <c r="A154" t="e">
        <v>#N/A</v>
      </c>
      <c r="B154" t="s">
        <v>202</v>
      </c>
      <c r="C154" t="s">
        <v>197</v>
      </c>
      <c r="D154"/>
      <c r="E154" s="3"/>
      <c r="F154" t="s">
        <v>321</v>
      </c>
      <c r="N154">
        <f t="shared" si="2"/>
        <v>0</v>
      </c>
    </row>
    <row r="155" spans="1:14" x14ac:dyDescent="0.35">
      <c r="A155" t="e">
        <v>#N/A</v>
      </c>
      <c r="B155" t="s">
        <v>234</v>
      </c>
      <c r="C155" t="s">
        <v>220</v>
      </c>
      <c r="D155"/>
      <c r="E155" s="3"/>
      <c r="F155" t="s">
        <v>321</v>
      </c>
      <c r="N155">
        <f t="shared" si="2"/>
        <v>0</v>
      </c>
    </row>
    <row r="156" spans="1:14" x14ac:dyDescent="0.35">
      <c r="A156" t="e">
        <v>#N/A</v>
      </c>
      <c r="B156" t="s">
        <v>297</v>
      </c>
      <c r="C156" t="s">
        <v>289</v>
      </c>
      <c r="D156"/>
      <c r="E156" s="3"/>
      <c r="F156" t="s">
        <v>321</v>
      </c>
      <c r="N156">
        <f t="shared" si="2"/>
        <v>0</v>
      </c>
    </row>
    <row r="157" spans="1:14" x14ac:dyDescent="0.35">
      <c r="A157" t="e">
        <v>#N/A</v>
      </c>
      <c r="B157" t="s">
        <v>98</v>
      </c>
      <c r="C157" t="s">
        <v>94</v>
      </c>
      <c r="D157"/>
      <c r="E157" s="3"/>
      <c r="F157" t="s">
        <v>321</v>
      </c>
      <c r="N157">
        <f t="shared" si="2"/>
        <v>0</v>
      </c>
    </row>
    <row r="158" spans="1:14" x14ac:dyDescent="0.35">
      <c r="A158" t="e">
        <v>#N/A</v>
      </c>
      <c r="B158" t="s">
        <v>103</v>
      </c>
      <c r="C158" t="s">
        <v>94</v>
      </c>
      <c r="D158"/>
      <c r="E158" s="3"/>
      <c r="F158" t="s">
        <v>321</v>
      </c>
      <c r="N158">
        <f t="shared" si="2"/>
        <v>0</v>
      </c>
    </row>
    <row r="159" spans="1:14" x14ac:dyDescent="0.35">
      <c r="A159" t="e">
        <v>#N/A</v>
      </c>
      <c r="B159" t="s">
        <v>269</v>
      </c>
      <c r="C159" t="s">
        <v>246</v>
      </c>
      <c r="D159"/>
      <c r="E159" s="3"/>
      <c r="F159" t="s">
        <v>321</v>
      </c>
      <c r="N159">
        <f t="shared" si="2"/>
        <v>0</v>
      </c>
    </row>
    <row r="160" spans="1:14" x14ac:dyDescent="0.35">
      <c r="A160" t="e">
        <v>#N/A</v>
      </c>
      <c r="B160" t="s">
        <v>92</v>
      </c>
      <c r="C160" t="s">
        <v>85</v>
      </c>
      <c r="D160"/>
      <c r="E160" s="3"/>
      <c r="F160" t="s">
        <v>321</v>
      </c>
      <c r="N160">
        <f t="shared" si="2"/>
        <v>0</v>
      </c>
    </row>
    <row r="161" spans="1:14" x14ac:dyDescent="0.35">
      <c r="A161" t="e">
        <v>#N/A</v>
      </c>
      <c r="B161" t="s">
        <v>180</v>
      </c>
      <c r="C161" t="s">
        <v>171</v>
      </c>
      <c r="D161"/>
      <c r="E161" s="3"/>
      <c r="F161" t="s">
        <v>321</v>
      </c>
      <c r="N161">
        <f t="shared" si="2"/>
        <v>0</v>
      </c>
    </row>
    <row r="162" spans="1:14" x14ac:dyDescent="0.35">
      <c r="A162" t="e">
        <v>#N/A</v>
      </c>
      <c r="B162" t="s">
        <v>260</v>
      </c>
      <c r="C162" t="s">
        <v>246</v>
      </c>
      <c r="D162"/>
      <c r="E162" s="3"/>
      <c r="F162" t="s">
        <v>321</v>
      </c>
      <c r="N162">
        <f t="shared" si="2"/>
        <v>0</v>
      </c>
    </row>
    <row r="163" spans="1:14" x14ac:dyDescent="0.35">
      <c r="A163" t="e">
        <v>#N/A</v>
      </c>
      <c r="B163" t="s">
        <v>114</v>
      </c>
      <c r="C163" t="s">
        <v>109</v>
      </c>
      <c r="D163"/>
      <c r="E163" s="3"/>
      <c r="F163" t="s">
        <v>321</v>
      </c>
      <c r="N163">
        <f t="shared" si="2"/>
        <v>0</v>
      </c>
    </row>
    <row r="164" spans="1:14" x14ac:dyDescent="0.35">
      <c r="A164" t="e">
        <v>#N/A</v>
      </c>
      <c r="B164" t="s">
        <v>173</v>
      </c>
      <c r="C164" t="s">
        <v>171</v>
      </c>
      <c r="D164"/>
      <c r="E164" s="3"/>
      <c r="F164" t="s">
        <v>321</v>
      </c>
      <c r="N164">
        <f t="shared" si="2"/>
        <v>0</v>
      </c>
    </row>
    <row r="165" spans="1:14" x14ac:dyDescent="0.35">
      <c r="A165" t="e">
        <v>#N/A</v>
      </c>
      <c r="B165" t="s">
        <v>106</v>
      </c>
      <c r="C165" t="s">
        <v>94</v>
      </c>
      <c r="D165"/>
      <c r="E165" s="3"/>
      <c r="F165" t="s">
        <v>321</v>
      </c>
      <c r="N165">
        <f t="shared" si="2"/>
        <v>0</v>
      </c>
    </row>
    <row r="166" spans="1:14" x14ac:dyDescent="0.35">
      <c r="A166" t="e">
        <v>#N/A</v>
      </c>
      <c r="B166" t="s">
        <v>268</v>
      </c>
      <c r="C166" t="s">
        <v>246</v>
      </c>
      <c r="D166"/>
      <c r="E166" s="3"/>
      <c r="F166" t="s">
        <v>321</v>
      </c>
      <c r="N166">
        <f t="shared" si="2"/>
        <v>0</v>
      </c>
    </row>
    <row r="167" spans="1:14" x14ac:dyDescent="0.35">
      <c r="A167" t="e">
        <v>#N/A</v>
      </c>
      <c r="B167" t="s">
        <v>221</v>
      </c>
      <c r="C167" t="s">
        <v>220</v>
      </c>
      <c r="D167"/>
      <c r="E167" s="3"/>
      <c r="F167" t="s">
        <v>321</v>
      </c>
      <c r="N167">
        <f t="shared" si="2"/>
        <v>0</v>
      </c>
    </row>
    <row r="168" spans="1:14" x14ac:dyDescent="0.35">
      <c r="A168" t="e">
        <v>#N/A</v>
      </c>
      <c r="B168" t="s">
        <v>203</v>
      </c>
      <c r="C168" t="s">
        <v>197</v>
      </c>
      <c r="D168"/>
      <c r="E168" s="3"/>
      <c r="F168" t="s">
        <v>321</v>
      </c>
      <c r="N168">
        <f t="shared" si="2"/>
        <v>0</v>
      </c>
    </row>
    <row r="169" spans="1:14" x14ac:dyDescent="0.35">
      <c r="A169" t="e">
        <v>#N/A</v>
      </c>
      <c r="B169" t="s">
        <v>225</v>
      </c>
      <c r="C169" t="s">
        <v>220</v>
      </c>
      <c r="D169"/>
      <c r="E169" s="3"/>
      <c r="F169" t="s">
        <v>321</v>
      </c>
      <c r="N169">
        <f t="shared" si="2"/>
        <v>0</v>
      </c>
    </row>
    <row r="170" spans="1:14" x14ac:dyDescent="0.35">
      <c r="A170" t="e">
        <v>#N/A</v>
      </c>
      <c r="B170" t="s">
        <v>298</v>
      </c>
      <c r="C170" t="s">
        <v>289</v>
      </c>
      <c r="D170"/>
      <c r="E170" s="3"/>
      <c r="F170" t="s">
        <v>321</v>
      </c>
      <c r="N170">
        <f t="shared" si="2"/>
        <v>0</v>
      </c>
    </row>
    <row r="171" spans="1:14" x14ac:dyDescent="0.35">
      <c r="A171" t="e">
        <v>#N/A</v>
      </c>
      <c r="B171" t="s">
        <v>277</v>
      </c>
      <c r="C171" t="s">
        <v>246</v>
      </c>
      <c r="D171"/>
      <c r="E171" s="3"/>
      <c r="F171" t="s">
        <v>321</v>
      </c>
      <c r="N171">
        <f t="shared" si="2"/>
        <v>0</v>
      </c>
    </row>
    <row r="172" spans="1:14" x14ac:dyDescent="0.35">
      <c r="A172" t="e">
        <v>#N/A</v>
      </c>
      <c r="B172" t="s">
        <v>267</v>
      </c>
      <c r="C172" t="s">
        <v>246</v>
      </c>
      <c r="D172"/>
      <c r="E172" s="3"/>
      <c r="F172" t="s">
        <v>321</v>
      </c>
      <c r="N172">
        <f t="shared" si="2"/>
        <v>0</v>
      </c>
    </row>
    <row r="173" spans="1:14" x14ac:dyDescent="0.35">
      <c r="A173" t="e">
        <v>#N/A</v>
      </c>
      <c r="B173" t="s">
        <v>186</v>
      </c>
      <c r="C173" t="s">
        <v>183</v>
      </c>
      <c r="D173"/>
      <c r="E173" s="3"/>
      <c r="F173" t="s">
        <v>321</v>
      </c>
      <c r="N173">
        <f t="shared" si="2"/>
        <v>0</v>
      </c>
    </row>
    <row r="174" spans="1:14" x14ac:dyDescent="0.35">
      <c r="A174" t="e">
        <v>#N/A</v>
      </c>
      <c r="B174" t="s">
        <v>217</v>
      </c>
      <c r="C174" t="s">
        <v>197</v>
      </c>
      <c r="D174"/>
      <c r="E174" s="3"/>
      <c r="F174" t="s">
        <v>321</v>
      </c>
      <c r="N174">
        <f t="shared" si="2"/>
        <v>0</v>
      </c>
    </row>
    <row r="175" spans="1:14" x14ac:dyDescent="0.35">
      <c r="A175" t="e">
        <v>#N/A</v>
      </c>
      <c r="B175" t="s">
        <v>227</v>
      </c>
      <c r="C175" t="s">
        <v>220</v>
      </c>
      <c r="D175"/>
      <c r="E175" s="3"/>
      <c r="F175" t="s">
        <v>321</v>
      </c>
      <c r="N175">
        <f t="shared" si="2"/>
        <v>0</v>
      </c>
    </row>
    <row r="176" spans="1:14" x14ac:dyDescent="0.35">
      <c r="A176" t="e">
        <v>#N/A</v>
      </c>
      <c r="B176" t="s">
        <v>201</v>
      </c>
      <c r="C176" t="s">
        <v>197</v>
      </c>
      <c r="D176"/>
      <c r="E176" s="3"/>
      <c r="F176" t="s">
        <v>321</v>
      </c>
      <c r="N176">
        <f t="shared" si="2"/>
        <v>0</v>
      </c>
    </row>
    <row r="177" spans="1:14" x14ac:dyDescent="0.35">
      <c r="A177" t="e">
        <v>#N/A</v>
      </c>
      <c r="B177" t="s">
        <v>93</v>
      </c>
      <c r="C177" t="s">
        <v>94</v>
      </c>
      <c r="D177"/>
      <c r="E177" s="3"/>
      <c r="F177" t="s">
        <v>321</v>
      </c>
      <c r="N177">
        <f t="shared" si="2"/>
        <v>0</v>
      </c>
    </row>
    <row r="178" spans="1:14" x14ac:dyDescent="0.35">
      <c r="A178" t="e">
        <v>#N/A</v>
      </c>
      <c r="B178" t="s">
        <v>206</v>
      </c>
      <c r="C178" t="s">
        <v>197</v>
      </c>
      <c r="D178"/>
      <c r="E178" s="3"/>
      <c r="F178" t="s">
        <v>321</v>
      </c>
      <c r="N178">
        <f t="shared" si="2"/>
        <v>0</v>
      </c>
    </row>
    <row r="179" spans="1:14" x14ac:dyDescent="0.35">
      <c r="A179" t="e">
        <v>#N/A</v>
      </c>
      <c r="B179" t="s">
        <v>66</v>
      </c>
      <c r="C179" t="s">
        <v>61</v>
      </c>
      <c r="D179"/>
      <c r="E179" s="3"/>
      <c r="F179" t="s">
        <v>321</v>
      </c>
      <c r="N179">
        <f t="shared" si="2"/>
        <v>0</v>
      </c>
    </row>
    <row r="180" spans="1:14" x14ac:dyDescent="0.35">
      <c r="A180" t="e">
        <v>#N/A</v>
      </c>
      <c r="B180" t="s">
        <v>76</v>
      </c>
      <c r="C180" t="s">
        <v>74</v>
      </c>
      <c r="D180"/>
      <c r="E180" s="3"/>
      <c r="F180" t="s">
        <v>321</v>
      </c>
      <c r="N180">
        <f t="shared" si="2"/>
        <v>0</v>
      </c>
    </row>
    <row r="181" spans="1:14" x14ac:dyDescent="0.35">
      <c r="A181" t="e">
        <v>#N/A</v>
      </c>
      <c r="B181" t="s">
        <v>224</v>
      </c>
      <c r="C181" t="s">
        <v>220</v>
      </c>
      <c r="D181"/>
      <c r="E181" s="3"/>
      <c r="F181" t="s">
        <v>321</v>
      </c>
      <c r="N181">
        <f t="shared" si="2"/>
        <v>0</v>
      </c>
    </row>
    <row r="182" spans="1:14" x14ac:dyDescent="0.35">
      <c r="A182" t="e">
        <v>#N/A</v>
      </c>
      <c r="B182" t="s">
        <v>226</v>
      </c>
      <c r="C182" t="s">
        <v>220</v>
      </c>
      <c r="D182"/>
      <c r="E182" s="3"/>
      <c r="F182" t="s">
        <v>321</v>
      </c>
      <c r="N182">
        <f t="shared" si="2"/>
        <v>0</v>
      </c>
    </row>
    <row r="183" spans="1:14" x14ac:dyDescent="0.35">
      <c r="A183" t="e">
        <v>#N/A</v>
      </c>
      <c r="B183" t="s">
        <v>245</v>
      </c>
      <c r="C183" t="s">
        <v>246</v>
      </c>
      <c r="D183"/>
      <c r="E183" s="3"/>
      <c r="F183" t="s">
        <v>321</v>
      </c>
      <c r="N183">
        <f t="shared" si="2"/>
        <v>0</v>
      </c>
    </row>
    <row r="184" spans="1:14" x14ac:dyDescent="0.35">
      <c r="A184" t="e">
        <v>#N/A</v>
      </c>
      <c r="B184" t="s">
        <v>343</v>
      </c>
      <c r="C184" t="s">
        <v>289</v>
      </c>
      <c r="D184"/>
      <c r="E184" s="3"/>
      <c r="F184" t="s">
        <v>321</v>
      </c>
      <c r="N184">
        <f t="shared" si="2"/>
        <v>0</v>
      </c>
    </row>
    <row r="185" spans="1:14" x14ac:dyDescent="0.35">
      <c r="A185" t="e">
        <v>#N/A</v>
      </c>
      <c r="B185" t="s">
        <v>187</v>
      </c>
      <c r="C185" t="s">
        <v>183</v>
      </c>
      <c r="D185"/>
      <c r="E185" s="3"/>
      <c r="F185" t="s">
        <v>321</v>
      </c>
      <c r="N185">
        <f t="shared" si="2"/>
        <v>0</v>
      </c>
    </row>
    <row r="186" spans="1:14" x14ac:dyDescent="0.35">
      <c r="A186" t="e">
        <v>#N/A</v>
      </c>
      <c r="B186" t="s">
        <v>218</v>
      </c>
      <c r="C186" t="s">
        <v>197</v>
      </c>
      <c r="D186"/>
      <c r="E186" s="3"/>
      <c r="F186" t="s">
        <v>321</v>
      </c>
      <c r="N186">
        <f t="shared" si="2"/>
        <v>0</v>
      </c>
    </row>
    <row r="187" spans="1:14" x14ac:dyDescent="0.35">
      <c r="A187" t="e">
        <v>#N/A</v>
      </c>
      <c r="B187" t="s">
        <v>157</v>
      </c>
      <c r="C187" t="s">
        <v>155</v>
      </c>
      <c r="D187"/>
      <c r="E187" s="3"/>
      <c r="F187" t="s">
        <v>321</v>
      </c>
      <c r="N187">
        <f t="shared" si="2"/>
        <v>0</v>
      </c>
    </row>
    <row r="188" spans="1:14" x14ac:dyDescent="0.35">
      <c r="A188" t="e">
        <v>#N/A</v>
      </c>
      <c r="B188" t="s">
        <v>11</v>
      </c>
      <c r="C188" t="s">
        <v>13</v>
      </c>
      <c r="D188" s="1"/>
      <c r="E188" s="3"/>
      <c r="F188" t="s">
        <v>321</v>
      </c>
      <c r="N188">
        <f t="shared" si="2"/>
        <v>0</v>
      </c>
    </row>
    <row r="189" spans="1:14" x14ac:dyDescent="0.35">
      <c r="A189" t="e">
        <v>#N/A</v>
      </c>
      <c r="B189" t="s">
        <v>190</v>
      </c>
      <c r="C189" t="s">
        <v>183</v>
      </c>
      <c r="D189"/>
      <c r="E189" s="3"/>
      <c r="F189" t="s">
        <v>321</v>
      </c>
      <c r="N189">
        <f t="shared" si="2"/>
        <v>0</v>
      </c>
    </row>
    <row r="190" spans="1:14" x14ac:dyDescent="0.35">
      <c r="A190" t="e">
        <v>#N/A</v>
      </c>
      <c r="B190" t="s">
        <v>240</v>
      </c>
      <c r="C190" t="s">
        <v>220</v>
      </c>
      <c r="D190"/>
      <c r="E190" s="3"/>
      <c r="F190" t="s">
        <v>321</v>
      </c>
      <c r="N190">
        <f t="shared" si="2"/>
        <v>0</v>
      </c>
    </row>
    <row r="191" spans="1:14" x14ac:dyDescent="0.35">
      <c r="A191" t="e">
        <v>#N/A</v>
      </c>
      <c r="B191" t="s">
        <v>45</v>
      </c>
      <c r="C191" t="s">
        <v>44</v>
      </c>
      <c r="D191"/>
      <c r="E191" s="3"/>
      <c r="F191" t="s">
        <v>321</v>
      </c>
      <c r="N191">
        <f t="shared" si="2"/>
        <v>0</v>
      </c>
    </row>
    <row r="192" spans="1:14" x14ac:dyDescent="0.35">
      <c r="A192" t="e">
        <v>#N/A</v>
      </c>
      <c r="B192" t="s">
        <v>176</v>
      </c>
      <c r="C192" t="s">
        <v>171</v>
      </c>
      <c r="D192"/>
      <c r="E192" s="3"/>
      <c r="F192" t="s">
        <v>321</v>
      </c>
      <c r="N192">
        <f t="shared" si="2"/>
        <v>0</v>
      </c>
    </row>
    <row r="193" spans="1:14" x14ac:dyDescent="0.35">
      <c r="A193" t="e">
        <v>#N/A</v>
      </c>
      <c r="B193" t="s">
        <v>131</v>
      </c>
      <c r="C193" t="s">
        <v>125</v>
      </c>
      <c r="D193"/>
      <c r="E193" s="3"/>
      <c r="F193" t="s">
        <v>321</v>
      </c>
      <c r="N193">
        <f t="shared" si="2"/>
        <v>0</v>
      </c>
    </row>
    <row r="194" spans="1:14" x14ac:dyDescent="0.35">
      <c r="A194" t="e">
        <v>#N/A</v>
      </c>
      <c r="B194" t="s">
        <v>82</v>
      </c>
      <c r="C194" t="s">
        <v>74</v>
      </c>
      <c r="D194"/>
      <c r="E194" s="3"/>
      <c r="F194" t="s">
        <v>321</v>
      </c>
      <c r="N194">
        <f t="shared" si="2"/>
        <v>0</v>
      </c>
    </row>
    <row r="195" spans="1:14" x14ac:dyDescent="0.35">
      <c r="A195" t="e">
        <v>#N/A</v>
      </c>
      <c r="B195" t="s">
        <v>36</v>
      </c>
      <c r="C195" t="s">
        <v>30</v>
      </c>
      <c r="D195" s="1"/>
      <c r="E195" s="3"/>
      <c r="F195" t="s">
        <v>321</v>
      </c>
      <c r="N195">
        <f t="shared" ref="N195:N258" si="3">COUNTA(G195:M195)</f>
        <v>0</v>
      </c>
    </row>
    <row r="196" spans="1:14" x14ac:dyDescent="0.35">
      <c r="A196" t="e">
        <v>#N/A</v>
      </c>
      <c r="B196" t="s">
        <v>159</v>
      </c>
      <c r="C196" t="s">
        <v>155</v>
      </c>
      <c r="D196"/>
      <c r="E196" s="3"/>
      <c r="F196" t="s">
        <v>321</v>
      </c>
      <c r="N196">
        <f t="shared" si="3"/>
        <v>0</v>
      </c>
    </row>
    <row r="197" spans="1:14" x14ac:dyDescent="0.35">
      <c r="A197" t="e">
        <v>#N/A</v>
      </c>
      <c r="B197" t="s">
        <v>263</v>
      </c>
      <c r="C197" t="s">
        <v>246</v>
      </c>
      <c r="D197"/>
      <c r="E197" s="3"/>
      <c r="F197" t="s">
        <v>321</v>
      </c>
      <c r="N197">
        <f t="shared" si="3"/>
        <v>0</v>
      </c>
    </row>
    <row r="198" spans="1:14" x14ac:dyDescent="0.35">
      <c r="A198" t="e">
        <v>#N/A</v>
      </c>
      <c r="B198" t="s">
        <v>211</v>
      </c>
      <c r="C198" t="s">
        <v>197</v>
      </c>
      <c r="D198"/>
      <c r="E198" s="3"/>
      <c r="F198" t="s">
        <v>321</v>
      </c>
      <c r="N198">
        <f t="shared" si="3"/>
        <v>0</v>
      </c>
    </row>
    <row r="199" spans="1:14" x14ac:dyDescent="0.35">
      <c r="A199" t="e">
        <v>#N/A</v>
      </c>
      <c r="B199" t="s">
        <v>283</v>
      </c>
      <c r="C199" t="s">
        <v>246</v>
      </c>
      <c r="D199"/>
      <c r="E199" s="3"/>
      <c r="F199" t="s">
        <v>321</v>
      </c>
      <c r="N199">
        <f t="shared" si="3"/>
        <v>0</v>
      </c>
    </row>
    <row r="200" spans="1:14" x14ac:dyDescent="0.35">
      <c r="A200" t="e">
        <v>#N/A</v>
      </c>
      <c r="B200" t="s">
        <v>194</v>
      </c>
      <c r="C200" t="s">
        <v>183</v>
      </c>
      <c r="D200"/>
      <c r="E200" s="3"/>
      <c r="F200" t="s">
        <v>321</v>
      </c>
      <c r="N200">
        <f t="shared" si="3"/>
        <v>0</v>
      </c>
    </row>
    <row r="201" spans="1:14" x14ac:dyDescent="0.35">
      <c r="A201" t="e">
        <v>#N/A</v>
      </c>
      <c r="B201" t="s">
        <v>100</v>
      </c>
      <c r="C201" t="s">
        <v>94</v>
      </c>
      <c r="D201"/>
      <c r="E201" s="3"/>
      <c r="F201" t="s">
        <v>321</v>
      </c>
      <c r="N201">
        <f t="shared" si="3"/>
        <v>0</v>
      </c>
    </row>
    <row r="202" spans="1:14" x14ac:dyDescent="0.35">
      <c r="A202" t="e">
        <v>#N/A</v>
      </c>
      <c r="B202" t="s">
        <v>49</v>
      </c>
      <c r="C202" t="s">
        <v>44</v>
      </c>
      <c r="D202"/>
      <c r="E202" s="3"/>
      <c r="F202" t="s">
        <v>321</v>
      </c>
      <c r="N202">
        <f t="shared" si="3"/>
        <v>0</v>
      </c>
    </row>
    <row r="203" spans="1:14" x14ac:dyDescent="0.35">
      <c r="A203" t="e">
        <v>#N/A</v>
      </c>
      <c r="B203" t="s">
        <v>192</v>
      </c>
      <c r="C203" t="s">
        <v>183</v>
      </c>
      <c r="D203"/>
      <c r="E203" s="3"/>
      <c r="F203" t="s">
        <v>321</v>
      </c>
      <c r="N203">
        <f t="shared" si="3"/>
        <v>0</v>
      </c>
    </row>
    <row r="204" spans="1:14" x14ac:dyDescent="0.35">
      <c r="A204" t="e">
        <v>#N/A</v>
      </c>
      <c r="B204" t="s">
        <v>200</v>
      </c>
      <c r="C204" t="s">
        <v>197</v>
      </c>
      <c r="D204"/>
      <c r="E204" s="3"/>
      <c r="F204" t="s">
        <v>321</v>
      </c>
      <c r="N204">
        <f t="shared" si="3"/>
        <v>0</v>
      </c>
    </row>
    <row r="205" spans="1:14" x14ac:dyDescent="0.35">
      <c r="A205" t="e">
        <v>#N/A</v>
      </c>
      <c r="B205" t="s">
        <v>158</v>
      </c>
      <c r="C205" t="s">
        <v>155</v>
      </c>
      <c r="D205"/>
      <c r="E205" s="3"/>
      <c r="F205" t="s">
        <v>321</v>
      </c>
      <c r="N205">
        <f t="shared" si="3"/>
        <v>0</v>
      </c>
    </row>
    <row r="206" spans="1:14" x14ac:dyDescent="0.35">
      <c r="A206" t="e">
        <v>#N/A</v>
      </c>
      <c r="B206" t="s">
        <v>284</v>
      </c>
      <c r="C206" t="s">
        <v>246</v>
      </c>
      <c r="D206"/>
      <c r="E206" s="3"/>
      <c r="F206" t="s">
        <v>321</v>
      </c>
      <c r="N206">
        <f t="shared" si="3"/>
        <v>0</v>
      </c>
    </row>
    <row r="207" spans="1:14" x14ac:dyDescent="0.35">
      <c r="A207" t="e">
        <v>#N/A</v>
      </c>
      <c r="B207" t="s">
        <v>247</v>
      </c>
      <c r="C207" t="s">
        <v>246</v>
      </c>
      <c r="D207"/>
      <c r="E207" s="3"/>
      <c r="F207" t="s">
        <v>321</v>
      </c>
      <c r="N207">
        <f t="shared" si="3"/>
        <v>0</v>
      </c>
    </row>
    <row r="208" spans="1:14" x14ac:dyDescent="0.35">
      <c r="A208" t="e">
        <v>#N/A</v>
      </c>
      <c r="B208" t="s">
        <v>121</v>
      </c>
      <c r="C208" t="s">
        <v>116</v>
      </c>
      <c r="D208"/>
      <c r="E208" s="3"/>
      <c r="F208" t="s">
        <v>321</v>
      </c>
      <c r="N208">
        <f t="shared" si="3"/>
        <v>0</v>
      </c>
    </row>
    <row r="209" spans="1:14" x14ac:dyDescent="0.35">
      <c r="A209" t="e">
        <v>#N/A</v>
      </c>
      <c r="B209" t="s">
        <v>104</v>
      </c>
      <c r="C209" t="s">
        <v>94</v>
      </c>
      <c r="D209"/>
      <c r="E209" s="3"/>
      <c r="F209" t="s">
        <v>321</v>
      </c>
      <c r="N209">
        <f t="shared" si="3"/>
        <v>0</v>
      </c>
    </row>
    <row r="210" spans="1:14" x14ac:dyDescent="0.35">
      <c r="A210" t="e">
        <v>#N/A</v>
      </c>
      <c r="B210" t="s">
        <v>214</v>
      </c>
      <c r="C210" t="s">
        <v>197</v>
      </c>
      <c r="D210"/>
      <c r="E210" s="3"/>
      <c r="F210" t="s">
        <v>321</v>
      </c>
      <c r="N210">
        <f t="shared" si="3"/>
        <v>0</v>
      </c>
    </row>
    <row r="211" spans="1:14" x14ac:dyDescent="0.35">
      <c r="A211" t="e">
        <v>#N/A</v>
      </c>
      <c r="B211" t="s">
        <v>167</v>
      </c>
      <c r="C211" t="s">
        <v>165</v>
      </c>
      <c r="D211"/>
      <c r="E211" s="3"/>
      <c r="F211" t="s">
        <v>321</v>
      </c>
      <c r="N211">
        <f t="shared" si="3"/>
        <v>0</v>
      </c>
    </row>
    <row r="212" spans="1:14" x14ac:dyDescent="0.35">
      <c r="A212" t="e">
        <v>#N/A</v>
      </c>
      <c r="B212" t="s">
        <v>166</v>
      </c>
      <c r="C212" t="s">
        <v>165</v>
      </c>
      <c r="D212"/>
      <c r="E212" s="3"/>
      <c r="F212" t="s">
        <v>321</v>
      </c>
      <c r="N212">
        <f t="shared" si="3"/>
        <v>0</v>
      </c>
    </row>
    <row r="213" spans="1:14" x14ac:dyDescent="0.35">
      <c r="A213" t="e">
        <v>#N/A</v>
      </c>
      <c r="B213" t="s">
        <v>236</v>
      </c>
      <c r="C213" t="s">
        <v>220</v>
      </c>
      <c r="D213"/>
      <c r="E213" s="3"/>
      <c r="F213" t="s">
        <v>321</v>
      </c>
      <c r="N213">
        <f t="shared" si="3"/>
        <v>0</v>
      </c>
    </row>
    <row r="214" spans="1:14" x14ac:dyDescent="0.35">
      <c r="A214" t="e">
        <v>#N/A</v>
      </c>
      <c r="B214" t="s">
        <v>210</v>
      </c>
      <c r="C214" t="s">
        <v>197</v>
      </c>
      <c r="D214"/>
      <c r="E214" s="3"/>
      <c r="F214" t="s">
        <v>321</v>
      </c>
      <c r="N214">
        <f t="shared" si="3"/>
        <v>0</v>
      </c>
    </row>
    <row r="215" spans="1:14" x14ac:dyDescent="0.35">
      <c r="A215" t="e">
        <v>#N/A</v>
      </c>
      <c r="B215" t="s">
        <v>272</v>
      </c>
      <c r="C215" t="s">
        <v>246</v>
      </c>
      <c r="D215"/>
      <c r="E215" s="3"/>
      <c r="F215" t="s">
        <v>321</v>
      </c>
      <c r="N215">
        <f t="shared" si="3"/>
        <v>0</v>
      </c>
    </row>
    <row r="216" spans="1:14" x14ac:dyDescent="0.35">
      <c r="A216" t="e">
        <v>#N/A</v>
      </c>
      <c r="B216" t="s">
        <v>278</v>
      </c>
      <c r="C216" t="s">
        <v>246</v>
      </c>
      <c r="D216"/>
      <c r="E216" s="3"/>
      <c r="F216" t="s">
        <v>321</v>
      </c>
      <c r="N216">
        <f t="shared" si="3"/>
        <v>0</v>
      </c>
    </row>
    <row r="217" spans="1:14" x14ac:dyDescent="0.35">
      <c r="A217" t="e">
        <v>#N/A</v>
      </c>
      <c r="B217" t="s">
        <v>286</v>
      </c>
      <c r="C217" t="s">
        <v>246</v>
      </c>
      <c r="D217"/>
      <c r="E217" s="3"/>
      <c r="F217" t="s">
        <v>321</v>
      </c>
      <c r="N217">
        <f t="shared" si="3"/>
        <v>0</v>
      </c>
    </row>
    <row r="218" spans="1:14" x14ac:dyDescent="0.35">
      <c r="A218" t="e">
        <v>#N/A</v>
      </c>
      <c r="B218" t="s">
        <v>129</v>
      </c>
      <c r="C218" t="s">
        <v>125</v>
      </c>
      <c r="D218"/>
      <c r="E218" s="3"/>
      <c r="F218" t="s">
        <v>321</v>
      </c>
      <c r="N218">
        <f t="shared" si="3"/>
        <v>0</v>
      </c>
    </row>
    <row r="219" spans="1:14" x14ac:dyDescent="0.35">
      <c r="A219" t="e">
        <v>#N/A</v>
      </c>
      <c r="B219" t="s">
        <v>188</v>
      </c>
      <c r="C219" t="s">
        <v>183</v>
      </c>
      <c r="D219"/>
      <c r="E219" s="3"/>
      <c r="F219" t="s">
        <v>321</v>
      </c>
      <c r="N219">
        <f t="shared" si="3"/>
        <v>0</v>
      </c>
    </row>
    <row r="220" spans="1:14" x14ac:dyDescent="0.35">
      <c r="A220" t="e">
        <v>#N/A</v>
      </c>
      <c r="B220" t="s">
        <v>102</v>
      </c>
      <c r="C220" t="s">
        <v>94</v>
      </c>
      <c r="D220"/>
      <c r="E220" s="3"/>
      <c r="F220" t="s">
        <v>321</v>
      </c>
      <c r="N220">
        <f t="shared" si="3"/>
        <v>0</v>
      </c>
    </row>
    <row r="221" spans="1:14" x14ac:dyDescent="0.35">
      <c r="A221" t="e">
        <v>#N/A</v>
      </c>
      <c r="B221" t="s">
        <v>149</v>
      </c>
      <c r="C221" t="s">
        <v>141</v>
      </c>
      <c r="D221"/>
      <c r="E221" s="3"/>
      <c r="F221" t="s">
        <v>321</v>
      </c>
      <c r="N221">
        <f t="shared" si="3"/>
        <v>0</v>
      </c>
    </row>
    <row r="222" spans="1:14" x14ac:dyDescent="0.35">
      <c r="A222" t="e">
        <v>#N/A</v>
      </c>
      <c r="B222" t="s">
        <v>212</v>
      </c>
      <c r="C222" t="s">
        <v>197</v>
      </c>
      <c r="D222"/>
      <c r="E222" s="3"/>
      <c r="F222" t="s">
        <v>321</v>
      </c>
      <c r="N222">
        <f t="shared" si="3"/>
        <v>0</v>
      </c>
    </row>
    <row r="223" spans="1:14" x14ac:dyDescent="0.35">
      <c r="A223" t="e">
        <v>#N/A</v>
      </c>
      <c r="B223" t="s">
        <v>160</v>
      </c>
      <c r="C223" t="s">
        <v>155</v>
      </c>
      <c r="D223"/>
      <c r="E223" s="3"/>
      <c r="F223" t="s">
        <v>321</v>
      </c>
      <c r="N223">
        <f t="shared" si="3"/>
        <v>0</v>
      </c>
    </row>
    <row r="224" spans="1:14" x14ac:dyDescent="0.35">
      <c r="A224" t="e">
        <v>#N/A</v>
      </c>
      <c r="B224" t="s">
        <v>196</v>
      </c>
      <c r="C224" t="s">
        <v>183</v>
      </c>
      <c r="D224"/>
      <c r="E224" s="3"/>
      <c r="F224" t="s">
        <v>321</v>
      </c>
      <c r="N224">
        <f t="shared" si="3"/>
        <v>0</v>
      </c>
    </row>
    <row r="225" spans="1:14" x14ac:dyDescent="0.35">
      <c r="A225" t="e">
        <v>#N/A</v>
      </c>
      <c r="B225" t="s">
        <v>97</v>
      </c>
      <c r="C225" t="s">
        <v>94</v>
      </c>
      <c r="D225"/>
      <c r="E225" s="3"/>
      <c r="F225" t="s">
        <v>321</v>
      </c>
      <c r="N225">
        <f t="shared" si="3"/>
        <v>0</v>
      </c>
    </row>
    <row r="226" spans="1:14" x14ac:dyDescent="0.35">
      <c r="A226" t="e">
        <v>#N/A</v>
      </c>
      <c r="B226" t="s">
        <v>91</v>
      </c>
      <c r="C226" t="s">
        <v>85</v>
      </c>
      <c r="D226"/>
      <c r="E226" s="3"/>
      <c r="F226" t="s">
        <v>321</v>
      </c>
      <c r="N226">
        <f t="shared" si="3"/>
        <v>0</v>
      </c>
    </row>
    <row r="227" spans="1:14" x14ac:dyDescent="0.35">
      <c r="A227" t="s">
        <v>644</v>
      </c>
      <c r="B227" t="s">
        <v>60</v>
      </c>
      <c r="C227" t="s">
        <v>61</v>
      </c>
      <c r="D227"/>
      <c r="E227" s="3"/>
      <c r="F227" t="s">
        <v>321</v>
      </c>
      <c r="N227">
        <f t="shared" si="3"/>
        <v>0</v>
      </c>
    </row>
    <row r="228" spans="1:14" x14ac:dyDescent="0.35">
      <c r="A228" t="e">
        <v>#N/A</v>
      </c>
      <c r="B228" t="s">
        <v>355</v>
      </c>
      <c r="C228" t="s">
        <v>289</v>
      </c>
      <c r="D228"/>
      <c r="E228" s="3"/>
      <c r="F228" t="s">
        <v>321</v>
      </c>
      <c r="N228">
        <f t="shared" si="3"/>
        <v>0</v>
      </c>
    </row>
    <row r="229" spans="1:14" x14ac:dyDescent="0.35">
      <c r="A229" t="e">
        <v>#N/A</v>
      </c>
      <c r="B229" t="s">
        <v>107</v>
      </c>
      <c r="C229" t="s">
        <v>94</v>
      </c>
      <c r="D229"/>
      <c r="E229" s="3"/>
      <c r="F229" t="s">
        <v>321</v>
      </c>
      <c r="N229">
        <f t="shared" si="3"/>
        <v>0</v>
      </c>
    </row>
    <row r="230" spans="1:14" x14ac:dyDescent="0.35">
      <c r="A230" t="e">
        <v>#N/A</v>
      </c>
      <c r="B230" t="s">
        <v>175</v>
      </c>
      <c r="C230" t="s">
        <v>171</v>
      </c>
      <c r="D230"/>
      <c r="E230" s="3"/>
      <c r="F230" t="s">
        <v>321</v>
      </c>
      <c r="N230">
        <f t="shared" si="3"/>
        <v>0</v>
      </c>
    </row>
    <row r="231" spans="1:14" x14ac:dyDescent="0.35">
      <c r="A231" t="e">
        <v>#N/A</v>
      </c>
      <c r="B231" t="s">
        <v>145</v>
      </c>
      <c r="C231" t="s">
        <v>141</v>
      </c>
      <c r="D231"/>
      <c r="E231" s="3"/>
      <c r="F231" t="s">
        <v>321</v>
      </c>
      <c r="N231">
        <f t="shared" si="3"/>
        <v>0</v>
      </c>
    </row>
    <row r="232" spans="1:14" x14ac:dyDescent="0.35">
      <c r="A232" t="e">
        <v>#N/A</v>
      </c>
      <c r="B232" t="s">
        <v>137</v>
      </c>
      <c r="C232" t="s">
        <v>134</v>
      </c>
      <c r="D232"/>
      <c r="E232" s="3"/>
      <c r="F232" t="s">
        <v>321</v>
      </c>
      <c r="N232">
        <f t="shared" si="3"/>
        <v>0</v>
      </c>
    </row>
    <row r="233" spans="1:14" x14ac:dyDescent="0.35">
      <c r="A233" t="e">
        <v>#N/A</v>
      </c>
      <c r="B233" t="s">
        <v>83</v>
      </c>
      <c r="C233" t="s">
        <v>74</v>
      </c>
      <c r="D233"/>
      <c r="E233" s="3"/>
      <c r="F233" t="s">
        <v>321</v>
      </c>
      <c r="N233">
        <f t="shared" si="3"/>
        <v>0</v>
      </c>
    </row>
    <row r="234" spans="1:14" x14ac:dyDescent="0.35">
      <c r="A234" t="e">
        <v>#N/A</v>
      </c>
      <c r="B234" t="s">
        <v>163</v>
      </c>
      <c r="C234" t="s">
        <v>155</v>
      </c>
      <c r="D234"/>
      <c r="E234" s="3"/>
      <c r="F234" t="s">
        <v>321</v>
      </c>
      <c r="N234">
        <f t="shared" si="3"/>
        <v>0</v>
      </c>
    </row>
    <row r="235" spans="1:14" x14ac:dyDescent="0.35">
      <c r="A235" t="e">
        <v>#N/A</v>
      </c>
      <c r="B235" t="s">
        <v>143</v>
      </c>
      <c r="C235" t="s">
        <v>141</v>
      </c>
      <c r="D235"/>
      <c r="E235" s="3"/>
      <c r="F235" t="s">
        <v>321</v>
      </c>
      <c r="N235">
        <f t="shared" si="3"/>
        <v>0</v>
      </c>
    </row>
    <row r="236" spans="1:14" x14ac:dyDescent="0.35">
      <c r="A236" t="e">
        <v>#N/A</v>
      </c>
      <c r="B236" t="s">
        <v>259</v>
      </c>
      <c r="C236" t="s">
        <v>246</v>
      </c>
      <c r="D236"/>
      <c r="E236" s="3"/>
      <c r="F236" t="s">
        <v>321</v>
      </c>
      <c r="N236">
        <f t="shared" si="3"/>
        <v>0</v>
      </c>
    </row>
    <row r="237" spans="1:14" x14ac:dyDescent="0.35">
      <c r="A237" t="e">
        <v>#N/A</v>
      </c>
      <c r="B237" t="s">
        <v>51</v>
      </c>
      <c r="C237" t="s">
        <v>44</v>
      </c>
      <c r="D237"/>
      <c r="E237" s="3"/>
      <c r="F237" t="s">
        <v>321</v>
      </c>
      <c r="N237">
        <f t="shared" si="3"/>
        <v>0</v>
      </c>
    </row>
    <row r="238" spans="1:14" x14ac:dyDescent="0.35">
      <c r="A238" t="e">
        <v>#N/A</v>
      </c>
      <c r="B238" t="s">
        <v>232</v>
      </c>
      <c r="C238" t="s">
        <v>220</v>
      </c>
      <c r="D238"/>
      <c r="E238" s="3"/>
      <c r="F238" t="s">
        <v>321</v>
      </c>
      <c r="N238">
        <f t="shared" si="3"/>
        <v>0</v>
      </c>
    </row>
    <row r="239" spans="1:14" x14ac:dyDescent="0.35">
      <c r="A239" t="e">
        <v>#N/A</v>
      </c>
      <c r="B239" t="s">
        <v>189</v>
      </c>
      <c r="C239" t="s">
        <v>183</v>
      </c>
      <c r="D239"/>
      <c r="E239" s="3"/>
      <c r="F239" t="s">
        <v>321</v>
      </c>
      <c r="N239">
        <f t="shared" si="3"/>
        <v>0</v>
      </c>
    </row>
    <row r="240" spans="1:14" x14ac:dyDescent="0.35">
      <c r="A240" t="e">
        <v>#N/A</v>
      </c>
      <c r="B240" t="s">
        <v>265</v>
      </c>
      <c r="C240" t="s">
        <v>246</v>
      </c>
      <c r="D240"/>
      <c r="E240" s="3"/>
      <c r="F240" t="s">
        <v>321</v>
      </c>
      <c r="N240">
        <f t="shared" si="3"/>
        <v>0</v>
      </c>
    </row>
    <row r="241" spans="1:14" x14ac:dyDescent="0.35">
      <c r="A241" t="e">
        <v>#N/A</v>
      </c>
      <c r="B241" t="s">
        <v>126</v>
      </c>
      <c r="C241" t="s">
        <v>125</v>
      </c>
      <c r="D241"/>
      <c r="E241" s="3"/>
      <c r="F241" t="s">
        <v>321</v>
      </c>
      <c r="N241">
        <f t="shared" si="3"/>
        <v>0</v>
      </c>
    </row>
    <row r="242" spans="1:14" x14ac:dyDescent="0.35">
      <c r="A242" t="e">
        <v>#N/A</v>
      </c>
      <c r="B242" t="s">
        <v>248</v>
      </c>
      <c r="C242" t="s">
        <v>246</v>
      </c>
      <c r="D242"/>
      <c r="E242" s="3"/>
      <c r="F242" t="s">
        <v>321</v>
      </c>
      <c r="N242">
        <f t="shared" si="3"/>
        <v>0</v>
      </c>
    </row>
    <row r="243" spans="1:14" x14ac:dyDescent="0.35">
      <c r="A243" t="e">
        <v>#N/A</v>
      </c>
      <c r="B243" t="s">
        <v>223</v>
      </c>
      <c r="C243" t="s">
        <v>220</v>
      </c>
      <c r="D243"/>
      <c r="E243" s="3"/>
      <c r="F243" t="s">
        <v>321</v>
      </c>
      <c r="N243">
        <f t="shared" si="3"/>
        <v>0</v>
      </c>
    </row>
    <row r="244" spans="1:14" x14ac:dyDescent="0.35">
      <c r="A244" t="e">
        <v>#N/A</v>
      </c>
      <c r="B244" t="s">
        <v>115</v>
      </c>
      <c r="C244" t="s">
        <v>116</v>
      </c>
      <c r="D244"/>
      <c r="E244" s="3"/>
      <c r="F244" t="s">
        <v>321</v>
      </c>
      <c r="N244">
        <f t="shared" si="3"/>
        <v>0</v>
      </c>
    </row>
    <row r="245" spans="1:14" x14ac:dyDescent="0.35">
      <c r="A245" t="e">
        <v>#N/A</v>
      </c>
      <c r="B245" t="s">
        <v>113</v>
      </c>
      <c r="C245" t="s">
        <v>109</v>
      </c>
      <c r="D245"/>
      <c r="E245" s="3"/>
      <c r="F245" t="s">
        <v>321</v>
      </c>
      <c r="N245">
        <f t="shared" si="3"/>
        <v>0</v>
      </c>
    </row>
    <row r="246" spans="1:14" x14ac:dyDescent="0.35">
      <c r="A246" t="e">
        <v>#N/A</v>
      </c>
      <c r="B246" t="s">
        <v>88</v>
      </c>
      <c r="C246" t="s">
        <v>85</v>
      </c>
      <c r="D246"/>
      <c r="E246" s="3"/>
      <c r="F246" t="s">
        <v>321</v>
      </c>
      <c r="N246">
        <f t="shared" si="3"/>
        <v>0</v>
      </c>
    </row>
    <row r="247" spans="1:14" x14ac:dyDescent="0.35">
      <c r="A247" t="e">
        <v>#N/A</v>
      </c>
      <c r="B247" t="s">
        <v>181</v>
      </c>
      <c r="C247" t="s">
        <v>171</v>
      </c>
      <c r="D247"/>
      <c r="E247" s="3"/>
      <c r="F247" t="s">
        <v>321</v>
      </c>
      <c r="N247">
        <f t="shared" si="3"/>
        <v>0</v>
      </c>
    </row>
    <row r="248" spans="1:14" x14ac:dyDescent="0.35">
      <c r="A248" t="e">
        <v>#N/A</v>
      </c>
      <c r="B248" t="s">
        <v>216</v>
      </c>
      <c r="C248" t="s">
        <v>197</v>
      </c>
      <c r="D248"/>
      <c r="E248" s="3"/>
      <c r="F248" t="s">
        <v>321</v>
      </c>
      <c r="N248">
        <f t="shared" si="3"/>
        <v>0</v>
      </c>
    </row>
    <row r="249" spans="1:14" x14ac:dyDescent="0.35">
      <c r="A249" t="e">
        <v>#N/A</v>
      </c>
      <c r="B249" t="s">
        <v>262</v>
      </c>
      <c r="C249" t="s">
        <v>246</v>
      </c>
      <c r="D249"/>
      <c r="E249" s="3"/>
      <c r="F249" t="s">
        <v>321</v>
      </c>
      <c r="N249">
        <f t="shared" si="3"/>
        <v>0</v>
      </c>
    </row>
    <row r="250" spans="1:14" x14ac:dyDescent="0.35">
      <c r="A250" t="e">
        <v>#N/A</v>
      </c>
      <c r="B250" t="s">
        <v>148</v>
      </c>
      <c r="C250" t="s">
        <v>141</v>
      </c>
      <c r="D250"/>
      <c r="E250" s="3"/>
      <c r="F250" t="s">
        <v>321</v>
      </c>
      <c r="N250">
        <f t="shared" si="3"/>
        <v>0</v>
      </c>
    </row>
    <row r="251" spans="1:14" x14ac:dyDescent="0.35">
      <c r="A251" t="e">
        <v>#N/A</v>
      </c>
      <c r="B251" t="s">
        <v>198</v>
      </c>
      <c r="C251" t="s">
        <v>197</v>
      </c>
      <c r="D251"/>
      <c r="E251" s="3"/>
      <c r="F251" t="s">
        <v>321</v>
      </c>
      <c r="N251">
        <f t="shared" si="3"/>
        <v>0</v>
      </c>
    </row>
    <row r="252" spans="1:14" x14ac:dyDescent="0.35">
      <c r="A252" t="e">
        <v>#N/A</v>
      </c>
      <c r="B252" t="s">
        <v>63</v>
      </c>
      <c r="C252" t="s">
        <v>61</v>
      </c>
      <c r="D252"/>
      <c r="E252" s="3"/>
      <c r="F252" t="s">
        <v>321</v>
      </c>
      <c r="N252">
        <f t="shared" si="3"/>
        <v>0</v>
      </c>
    </row>
    <row r="253" spans="1:14" x14ac:dyDescent="0.35">
      <c r="A253" t="e">
        <v>#N/A</v>
      </c>
      <c r="B253" t="s">
        <v>123</v>
      </c>
      <c r="C253" t="s">
        <v>116</v>
      </c>
      <c r="D253"/>
      <c r="E253" s="3"/>
      <c r="F253" t="s">
        <v>321</v>
      </c>
      <c r="N253">
        <f t="shared" si="3"/>
        <v>0</v>
      </c>
    </row>
    <row r="254" spans="1:14" x14ac:dyDescent="0.35">
      <c r="A254" t="e">
        <v>#N/A</v>
      </c>
      <c r="B254" t="s">
        <v>87</v>
      </c>
      <c r="C254" t="s">
        <v>85</v>
      </c>
      <c r="D254"/>
      <c r="E254" s="3"/>
      <c r="F254" t="s">
        <v>321</v>
      </c>
      <c r="N254">
        <f t="shared" si="3"/>
        <v>0</v>
      </c>
    </row>
    <row r="255" spans="1:14" x14ac:dyDescent="0.35">
      <c r="A255" t="e">
        <v>#N/A</v>
      </c>
      <c r="B255" t="s">
        <v>20</v>
      </c>
      <c r="C255" t="s">
        <v>22</v>
      </c>
      <c r="D255"/>
      <c r="E255" s="3"/>
      <c r="F255" t="s">
        <v>321</v>
      </c>
      <c r="N255">
        <f t="shared" si="3"/>
        <v>0</v>
      </c>
    </row>
    <row r="256" spans="1:14" x14ac:dyDescent="0.35">
      <c r="A256" t="e">
        <v>#N/A</v>
      </c>
      <c r="B256" t="s">
        <v>255</v>
      </c>
      <c r="C256" t="s">
        <v>246</v>
      </c>
      <c r="D256"/>
      <c r="E256" s="3"/>
      <c r="F256" t="s">
        <v>321</v>
      </c>
      <c r="N256">
        <f t="shared" si="3"/>
        <v>0</v>
      </c>
    </row>
    <row r="257" spans="1:14" x14ac:dyDescent="0.35">
      <c r="A257" t="e">
        <v>#N/A</v>
      </c>
      <c r="B257" t="s">
        <v>264</v>
      </c>
      <c r="C257" t="s">
        <v>246</v>
      </c>
      <c r="D257"/>
      <c r="E257" s="3"/>
      <c r="F257" t="s">
        <v>321</v>
      </c>
      <c r="N257">
        <f t="shared" si="3"/>
        <v>0</v>
      </c>
    </row>
    <row r="258" spans="1:14" x14ac:dyDescent="0.35">
      <c r="A258" t="e">
        <v>#N/A</v>
      </c>
      <c r="B258" t="s">
        <v>241</v>
      </c>
      <c r="C258" t="s">
        <v>220</v>
      </c>
      <c r="D258"/>
      <c r="E258" s="3"/>
      <c r="F258" t="s">
        <v>321</v>
      </c>
      <c r="N258">
        <f t="shared" si="3"/>
        <v>0</v>
      </c>
    </row>
    <row r="259" spans="1:14" x14ac:dyDescent="0.35">
      <c r="A259" t="e">
        <v>#N/A</v>
      </c>
      <c r="B259" t="s">
        <v>90</v>
      </c>
      <c r="C259" t="s">
        <v>85</v>
      </c>
      <c r="D259"/>
      <c r="E259" s="3"/>
      <c r="F259" t="s">
        <v>321</v>
      </c>
      <c r="N259">
        <f t="shared" ref="N259:N297" si="4">COUNTA(G259:M259)</f>
        <v>0</v>
      </c>
    </row>
    <row r="260" spans="1:14" x14ac:dyDescent="0.35">
      <c r="A260" t="e">
        <v>#N/A</v>
      </c>
      <c r="B260" t="s">
        <v>33</v>
      </c>
      <c r="C260" t="s">
        <v>30</v>
      </c>
      <c r="D260" s="1"/>
      <c r="E260" s="3"/>
      <c r="F260" t="s">
        <v>321</v>
      </c>
      <c r="N260">
        <f t="shared" si="4"/>
        <v>0</v>
      </c>
    </row>
    <row r="261" spans="1:14" x14ac:dyDescent="0.35">
      <c r="A261" t="e">
        <v>#N/A</v>
      </c>
      <c r="B261" t="s">
        <v>244</v>
      </c>
      <c r="C261" t="s">
        <v>220</v>
      </c>
      <c r="D261"/>
      <c r="E261" s="3"/>
      <c r="F261" t="s">
        <v>321</v>
      </c>
      <c r="N261">
        <f t="shared" si="4"/>
        <v>0</v>
      </c>
    </row>
    <row r="262" spans="1:14" x14ac:dyDescent="0.35">
      <c r="A262" t="e">
        <v>#N/A</v>
      </c>
      <c r="B262" t="s">
        <v>80</v>
      </c>
      <c r="C262" t="s">
        <v>74</v>
      </c>
      <c r="D262"/>
      <c r="E262" s="3"/>
      <c r="F262" t="s">
        <v>321</v>
      </c>
      <c r="N262">
        <f t="shared" si="4"/>
        <v>0</v>
      </c>
    </row>
    <row r="263" spans="1:14" x14ac:dyDescent="0.35">
      <c r="A263" t="e">
        <v>#N/A</v>
      </c>
      <c r="B263" t="s">
        <v>185</v>
      </c>
      <c r="C263" t="s">
        <v>183</v>
      </c>
      <c r="D263"/>
      <c r="E263" s="3"/>
      <c r="F263" t="s">
        <v>321</v>
      </c>
      <c r="N263">
        <f t="shared" si="4"/>
        <v>0</v>
      </c>
    </row>
    <row r="264" spans="1:14" x14ac:dyDescent="0.35">
      <c r="A264" t="e">
        <v>#N/A</v>
      </c>
      <c r="B264" t="s">
        <v>191</v>
      </c>
      <c r="C264" t="s">
        <v>183</v>
      </c>
      <c r="D264"/>
      <c r="E264" s="3"/>
      <c r="F264" t="s">
        <v>321</v>
      </c>
      <c r="N264">
        <f t="shared" si="4"/>
        <v>0</v>
      </c>
    </row>
    <row r="265" spans="1:14" x14ac:dyDescent="0.35">
      <c r="A265" t="e">
        <v>#N/A</v>
      </c>
      <c r="B265" t="s">
        <v>182</v>
      </c>
      <c r="C265" t="s">
        <v>183</v>
      </c>
      <c r="D265"/>
      <c r="E265" s="3"/>
      <c r="F265" t="s">
        <v>321</v>
      </c>
      <c r="N265">
        <f t="shared" si="4"/>
        <v>0</v>
      </c>
    </row>
    <row r="266" spans="1:14" x14ac:dyDescent="0.35">
      <c r="A266" t="e">
        <v>#N/A</v>
      </c>
      <c r="B266" t="s">
        <v>172</v>
      </c>
      <c r="C266" t="s">
        <v>171</v>
      </c>
      <c r="D266"/>
      <c r="E266" s="3"/>
      <c r="F266" t="s">
        <v>321</v>
      </c>
      <c r="N266">
        <f t="shared" si="4"/>
        <v>0</v>
      </c>
    </row>
    <row r="267" spans="1:14" x14ac:dyDescent="0.35">
      <c r="A267" t="e">
        <v>#N/A</v>
      </c>
      <c r="B267" t="s">
        <v>252</v>
      </c>
      <c r="C267" t="s">
        <v>246</v>
      </c>
      <c r="D267"/>
      <c r="E267" s="3"/>
      <c r="F267" t="s">
        <v>321</v>
      </c>
      <c r="N267">
        <f t="shared" si="4"/>
        <v>0</v>
      </c>
    </row>
    <row r="268" spans="1:14" x14ac:dyDescent="0.35">
      <c r="A268" t="e">
        <v>#N/A</v>
      </c>
      <c r="B268" t="s">
        <v>153</v>
      </c>
      <c r="C268" t="s">
        <v>141</v>
      </c>
      <c r="D268"/>
      <c r="E268" s="3"/>
      <c r="F268" t="s">
        <v>321</v>
      </c>
      <c r="N268">
        <f t="shared" si="4"/>
        <v>0</v>
      </c>
    </row>
    <row r="269" spans="1:14" x14ac:dyDescent="0.35">
      <c r="A269" t="e">
        <v>#N/A</v>
      </c>
      <c r="B269" t="s">
        <v>71</v>
      </c>
      <c r="C269" t="s">
        <v>61</v>
      </c>
      <c r="D269"/>
      <c r="E269" s="3"/>
      <c r="F269" t="s">
        <v>321</v>
      </c>
      <c r="N269">
        <f t="shared" si="4"/>
        <v>0</v>
      </c>
    </row>
    <row r="270" spans="1:14" x14ac:dyDescent="0.35">
      <c r="A270" t="e">
        <v>#N/A</v>
      </c>
      <c r="B270" t="s">
        <v>253</v>
      </c>
      <c r="C270" t="s">
        <v>246</v>
      </c>
      <c r="D270"/>
      <c r="E270" s="3"/>
      <c r="F270" t="s">
        <v>321</v>
      </c>
      <c r="N270">
        <f t="shared" si="4"/>
        <v>0</v>
      </c>
    </row>
    <row r="271" spans="1:14" x14ac:dyDescent="0.35">
      <c r="A271" t="e">
        <v>#N/A</v>
      </c>
      <c r="B271" t="s">
        <v>238</v>
      </c>
      <c r="C271" t="s">
        <v>220</v>
      </c>
      <c r="D271"/>
      <c r="E271" s="3"/>
      <c r="F271" t="s">
        <v>321</v>
      </c>
      <c r="N271">
        <f t="shared" si="4"/>
        <v>0</v>
      </c>
    </row>
    <row r="272" spans="1:14" x14ac:dyDescent="0.35">
      <c r="A272" t="e">
        <v>#N/A</v>
      </c>
      <c r="B272" t="s">
        <v>280</v>
      </c>
      <c r="C272" t="s">
        <v>246</v>
      </c>
      <c r="D272"/>
      <c r="E272" s="3"/>
      <c r="F272" t="s">
        <v>321</v>
      </c>
      <c r="N272">
        <f t="shared" si="4"/>
        <v>0</v>
      </c>
    </row>
    <row r="273" spans="1:14" x14ac:dyDescent="0.35">
      <c r="A273" t="e">
        <v>#N/A</v>
      </c>
      <c r="B273" t="s">
        <v>228</v>
      </c>
      <c r="C273" t="s">
        <v>220</v>
      </c>
      <c r="D273"/>
      <c r="E273" s="3"/>
      <c r="F273" t="s">
        <v>321</v>
      </c>
      <c r="N273">
        <f t="shared" si="4"/>
        <v>0</v>
      </c>
    </row>
    <row r="274" spans="1:14" x14ac:dyDescent="0.35">
      <c r="A274" t="e">
        <v>#N/A</v>
      </c>
      <c r="B274" t="s">
        <v>274</v>
      </c>
      <c r="C274" t="s">
        <v>246</v>
      </c>
      <c r="D274"/>
      <c r="E274" s="3"/>
      <c r="F274" t="s">
        <v>321</v>
      </c>
      <c r="N274">
        <f t="shared" si="4"/>
        <v>0</v>
      </c>
    </row>
    <row r="275" spans="1:14" x14ac:dyDescent="0.35">
      <c r="A275" t="e">
        <v>#N/A</v>
      </c>
      <c r="B275" t="s">
        <v>213</v>
      </c>
      <c r="C275" t="s">
        <v>197</v>
      </c>
      <c r="D275"/>
      <c r="E275" s="3"/>
      <c r="F275" t="s">
        <v>321</v>
      </c>
      <c r="N275">
        <f t="shared" si="4"/>
        <v>0</v>
      </c>
    </row>
    <row r="276" spans="1:14" x14ac:dyDescent="0.35">
      <c r="A276" t="e">
        <v>#N/A</v>
      </c>
      <c r="B276" t="s">
        <v>146</v>
      </c>
      <c r="C276" t="s">
        <v>141</v>
      </c>
      <c r="D276"/>
      <c r="E276" s="3"/>
      <c r="F276" t="s">
        <v>321</v>
      </c>
      <c r="N276">
        <f t="shared" si="4"/>
        <v>0</v>
      </c>
    </row>
    <row r="277" spans="1:14" x14ac:dyDescent="0.35">
      <c r="A277" t="e">
        <v>#N/A</v>
      </c>
      <c r="B277" t="s">
        <v>132</v>
      </c>
      <c r="C277" t="s">
        <v>125</v>
      </c>
      <c r="D277"/>
      <c r="E277" s="3"/>
      <c r="F277" t="s">
        <v>321</v>
      </c>
      <c r="N277">
        <f t="shared" si="4"/>
        <v>0</v>
      </c>
    </row>
    <row r="278" spans="1:14" x14ac:dyDescent="0.35">
      <c r="A278" t="e">
        <v>#N/A</v>
      </c>
      <c r="B278" t="s">
        <v>78</v>
      </c>
      <c r="C278" t="s">
        <v>74</v>
      </c>
      <c r="D278"/>
      <c r="E278" s="3"/>
      <c r="F278" t="s">
        <v>321</v>
      </c>
      <c r="N278">
        <f t="shared" si="4"/>
        <v>0</v>
      </c>
    </row>
    <row r="279" spans="1:14" x14ac:dyDescent="0.35">
      <c r="A279" t="e">
        <v>#N/A</v>
      </c>
      <c r="B279" t="s">
        <v>150</v>
      </c>
      <c r="C279" t="s">
        <v>141</v>
      </c>
      <c r="D279"/>
      <c r="E279" s="3"/>
      <c r="F279" t="s">
        <v>321</v>
      </c>
      <c r="N279">
        <f t="shared" si="4"/>
        <v>0</v>
      </c>
    </row>
    <row r="280" spans="1:14" x14ac:dyDescent="0.35">
      <c r="A280" t="e">
        <v>#N/A</v>
      </c>
      <c r="B280" t="s">
        <v>250</v>
      </c>
      <c r="C280" t="s">
        <v>246</v>
      </c>
      <c r="D280"/>
      <c r="E280" s="3"/>
      <c r="F280" t="s">
        <v>321</v>
      </c>
      <c r="N280">
        <f t="shared" si="4"/>
        <v>0</v>
      </c>
    </row>
    <row r="281" spans="1:14" x14ac:dyDescent="0.35">
      <c r="A281" t="e">
        <v>#N/A</v>
      </c>
      <c r="B281" t="s">
        <v>281</v>
      </c>
      <c r="C281" t="s">
        <v>246</v>
      </c>
      <c r="D281"/>
      <c r="E281" s="3"/>
      <c r="F281" t="s">
        <v>321</v>
      </c>
      <c r="N281">
        <f t="shared" si="4"/>
        <v>0</v>
      </c>
    </row>
    <row r="282" spans="1:14" x14ac:dyDescent="0.35">
      <c r="A282" t="e">
        <v>#N/A</v>
      </c>
      <c r="B282" t="s">
        <v>75</v>
      </c>
      <c r="C282" t="s">
        <v>74</v>
      </c>
      <c r="D282"/>
      <c r="E282" s="3"/>
      <c r="F282" t="s">
        <v>321</v>
      </c>
      <c r="N282">
        <f t="shared" si="4"/>
        <v>0</v>
      </c>
    </row>
    <row r="283" spans="1:14" x14ac:dyDescent="0.35">
      <c r="A283" t="e">
        <v>#N/A</v>
      </c>
      <c r="B283" t="s">
        <v>222</v>
      </c>
      <c r="C283" t="s">
        <v>220</v>
      </c>
      <c r="D283"/>
      <c r="E283" s="3"/>
      <c r="F283" t="s">
        <v>321</v>
      </c>
      <c r="N283">
        <f t="shared" si="4"/>
        <v>0</v>
      </c>
    </row>
    <row r="284" spans="1:14" x14ac:dyDescent="0.35">
      <c r="A284" t="e">
        <v>#N/A</v>
      </c>
      <c r="B284" t="s">
        <v>199</v>
      </c>
      <c r="C284" t="s">
        <v>197</v>
      </c>
      <c r="D284"/>
      <c r="E284" s="3"/>
      <c r="F284" t="s">
        <v>321</v>
      </c>
      <c r="N284">
        <f t="shared" si="4"/>
        <v>0</v>
      </c>
    </row>
    <row r="285" spans="1:14" x14ac:dyDescent="0.35">
      <c r="A285" t="e">
        <v>#N/A</v>
      </c>
      <c r="B285" t="s">
        <v>257</v>
      </c>
      <c r="C285" t="s">
        <v>246</v>
      </c>
      <c r="D285"/>
      <c r="E285" s="3"/>
      <c r="F285" t="s">
        <v>321</v>
      </c>
      <c r="N285">
        <f t="shared" si="4"/>
        <v>0</v>
      </c>
    </row>
    <row r="286" spans="1:14" x14ac:dyDescent="0.35">
      <c r="A286" t="e">
        <v>#N/A</v>
      </c>
      <c r="B286" t="s">
        <v>174</v>
      </c>
      <c r="C286" t="s">
        <v>171</v>
      </c>
      <c r="D286"/>
      <c r="E286" s="3"/>
      <c r="F286" t="s">
        <v>321</v>
      </c>
      <c r="N286">
        <f t="shared" si="4"/>
        <v>0</v>
      </c>
    </row>
    <row r="287" spans="1:14" x14ac:dyDescent="0.35">
      <c r="A287" t="e">
        <v>#N/A</v>
      </c>
      <c r="B287" t="s">
        <v>251</v>
      </c>
      <c r="C287" t="s">
        <v>246</v>
      </c>
      <c r="D287"/>
      <c r="E287" s="3"/>
      <c r="F287" t="s">
        <v>321</v>
      </c>
      <c r="N287">
        <f t="shared" si="4"/>
        <v>0</v>
      </c>
    </row>
    <row r="288" spans="1:14" x14ac:dyDescent="0.35">
      <c r="A288" t="e">
        <v>#N/A</v>
      </c>
      <c r="B288" t="s">
        <v>168</v>
      </c>
      <c r="C288" t="s">
        <v>165</v>
      </c>
      <c r="D288"/>
      <c r="E288" s="3"/>
      <c r="F288" t="s">
        <v>321</v>
      </c>
      <c r="N288">
        <f t="shared" si="4"/>
        <v>0</v>
      </c>
    </row>
    <row r="289" spans="1:14" x14ac:dyDescent="0.35">
      <c r="A289" t="e">
        <v>#N/A</v>
      </c>
      <c r="B289" t="s">
        <v>243</v>
      </c>
      <c r="C289" t="s">
        <v>220</v>
      </c>
      <c r="D289"/>
      <c r="E289" s="3"/>
      <c r="F289" t="s">
        <v>321</v>
      </c>
      <c r="N289">
        <f t="shared" si="4"/>
        <v>0</v>
      </c>
    </row>
    <row r="290" spans="1:14" x14ac:dyDescent="0.35">
      <c r="A290" t="e">
        <v>#N/A</v>
      </c>
      <c r="B290" t="s">
        <v>279</v>
      </c>
      <c r="C290" t="s">
        <v>246</v>
      </c>
      <c r="D290"/>
      <c r="E290" s="3"/>
      <c r="F290" t="s">
        <v>321</v>
      </c>
      <c r="N290">
        <f t="shared" si="4"/>
        <v>0</v>
      </c>
    </row>
    <row r="291" spans="1:14" x14ac:dyDescent="0.35">
      <c r="A291" t="e">
        <v>#N/A</v>
      </c>
      <c r="B291" t="s">
        <v>275</v>
      </c>
      <c r="C291" t="s">
        <v>246</v>
      </c>
      <c r="D291"/>
      <c r="E291" s="3"/>
      <c r="F291" t="s">
        <v>321</v>
      </c>
      <c r="N291">
        <f t="shared" si="4"/>
        <v>0</v>
      </c>
    </row>
    <row r="292" spans="1:14" x14ac:dyDescent="0.35">
      <c r="A292" t="e">
        <v>#N/A</v>
      </c>
      <c r="B292" t="s">
        <v>136</v>
      </c>
      <c r="C292" t="s">
        <v>134</v>
      </c>
      <c r="D292"/>
      <c r="E292" s="3"/>
      <c r="F292" t="s">
        <v>321</v>
      </c>
      <c r="N292">
        <f t="shared" si="4"/>
        <v>0</v>
      </c>
    </row>
    <row r="293" spans="1:14" x14ac:dyDescent="0.35">
      <c r="A293" t="e">
        <v>#N/A</v>
      </c>
      <c r="B293" t="s">
        <v>356</v>
      </c>
      <c r="C293" t="s">
        <v>289</v>
      </c>
      <c r="D293"/>
      <c r="E293" s="3"/>
      <c r="F293" t="s">
        <v>321</v>
      </c>
      <c r="N293">
        <f t="shared" si="4"/>
        <v>0</v>
      </c>
    </row>
    <row r="294" spans="1:14" x14ac:dyDescent="0.35">
      <c r="A294" t="e">
        <v>#N/A</v>
      </c>
      <c r="B294" t="s">
        <v>151</v>
      </c>
      <c r="C294" t="s">
        <v>141</v>
      </c>
      <c r="D294"/>
      <c r="E294" s="3"/>
      <c r="F294" t="s">
        <v>321</v>
      </c>
      <c r="N294">
        <f t="shared" si="4"/>
        <v>0</v>
      </c>
    </row>
    <row r="295" spans="1:14" x14ac:dyDescent="0.35">
      <c r="A295" t="e">
        <v>#N/A</v>
      </c>
      <c r="B295" t="s">
        <v>144</v>
      </c>
      <c r="C295" t="s">
        <v>141</v>
      </c>
      <c r="D295"/>
      <c r="E295" s="3"/>
      <c r="F295" t="s">
        <v>321</v>
      </c>
      <c r="N295">
        <f t="shared" si="4"/>
        <v>0</v>
      </c>
    </row>
    <row r="296" spans="1:14" x14ac:dyDescent="0.35">
      <c r="A296" t="e">
        <v>#N/A</v>
      </c>
      <c r="B296" t="s">
        <v>178</v>
      </c>
      <c r="C296" t="s">
        <v>171</v>
      </c>
      <c r="D296"/>
      <c r="E296" s="3"/>
      <c r="F296" t="s">
        <v>321</v>
      </c>
      <c r="N296">
        <f t="shared" si="4"/>
        <v>0</v>
      </c>
    </row>
    <row r="297" spans="1:14" x14ac:dyDescent="0.35">
      <c r="A297" t="e">
        <v>#N/A</v>
      </c>
      <c r="B297" t="s">
        <v>179</v>
      </c>
      <c r="C297" t="s">
        <v>171</v>
      </c>
      <c r="D297"/>
      <c r="F297" t="s">
        <v>321</v>
      </c>
      <c r="N297">
        <f t="shared" si="4"/>
        <v>0</v>
      </c>
    </row>
    <row r="298" spans="1:14" x14ac:dyDescent="0.35">
      <c r="A298" t="e">
        <v>#N/A</v>
      </c>
      <c r="B298" t="s">
        <v>84</v>
      </c>
      <c r="C298" t="s">
        <v>85</v>
      </c>
      <c r="D298"/>
      <c r="F298" t="s">
        <v>321</v>
      </c>
      <c r="N298">
        <f t="shared" ref="N298:N300" si="5">COUNTA(G298:M298)</f>
        <v>0</v>
      </c>
    </row>
    <row r="299" spans="1:14" x14ac:dyDescent="0.35">
      <c r="A299" t="e">
        <v>#N/A</v>
      </c>
      <c r="B299" t="s">
        <v>686</v>
      </c>
      <c r="C299" t="s">
        <v>289</v>
      </c>
      <c r="D299"/>
      <c r="E299" s="3"/>
      <c r="F299" t="s">
        <v>321</v>
      </c>
      <c r="K299" t="s">
        <v>10</v>
      </c>
      <c r="N299">
        <f t="shared" si="5"/>
        <v>1</v>
      </c>
    </row>
    <row r="300" spans="1:14" x14ac:dyDescent="0.35">
      <c r="A300" t="e">
        <v>#N/A</v>
      </c>
      <c r="B300" t="s">
        <v>687</v>
      </c>
      <c r="C300" t="s">
        <v>289</v>
      </c>
      <c r="D300"/>
      <c r="E300" s="17">
        <v>43864</v>
      </c>
      <c r="F300" t="s">
        <v>320</v>
      </c>
      <c r="N300">
        <f t="shared" si="5"/>
        <v>0</v>
      </c>
    </row>
    <row r="301" spans="1:14" x14ac:dyDescent="0.35">
      <c r="D301"/>
    </row>
    <row r="302" spans="1:14" x14ac:dyDescent="0.35">
      <c r="D302"/>
    </row>
    <row r="303" spans="1:14" x14ac:dyDescent="0.35">
      <c r="D303"/>
      <c r="F303">
        <v>36</v>
      </c>
      <c r="G303">
        <f>COUNTIF(G8:G301,"x")</f>
        <v>13</v>
      </c>
      <c r="H303">
        <f>COUNTIF(H8:H301,"x")</f>
        <v>6</v>
      </c>
      <c r="I303">
        <f>COUNTIF(I3:I301,"x")</f>
        <v>26</v>
      </c>
      <c r="J303">
        <f t="shared" ref="J303:M303" si="6">COUNTIF(J3:J301,"x")</f>
        <v>18</v>
      </c>
      <c r="K303">
        <f t="shared" si="6"/>
        <v>8</v>
      </c>
      <c r="L303">
        <f t="shared" si="6"/>
        <v>22</v>
      </c>
      <c r="M303">
        <f t="shared" si="6"/>
        <v>14</v>
      </c>
      <c r="N303">
        <f>COUNTA(N3:N302)</f>
        <v>298</v>
      </c>
    </row>
    <row r="304" spans="1:14" x14ac:dyDescent="0.35">
      <c r="N304">
        <f>COUNTIF(N3:N302,0)</f>
        <v>232</v>
      </c>
    </row>
    <row r="305" spans="14:14" x14ac:dyDescent="0.35">
      <c r="N305">
        <f>COUNTIF(N3:N302,1)</f>
        <v>41</v>
      </c>
    </row>
    <row r="306" spans="14:14" x14ac:dyDescent="0.35">
      <c r="N306">
        <f>COUNTIF(N3:N302,2)</f>
        <v>14</v>
      </c>
    </row>
    <row r="307" spans="14:14" x14ac:dyDescent="0.35">
      <c r="N307">
        <f>COUNTIF(N3:N302,"&gt;2")</f>
        <v>11</v>
      </c>
    </row>
  </sheetData>
  <sortState ref="A3:P300">
    <sortCondition ref="D3:D300"/>
    <sortCondition descending="1" ref="N3:N300"/>
    <sortCondition ref="B3:B30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55" workbookViewId="0">
      <selection activeCell="D6" sqref="D6"/>
    </sheetView>
  </sheetViews>
  <sheetFormatPr defaultRowHeight="14.5" x14ac:dyDescent="0.35"/>
  <cols>
    <col min="1" max="1" width="9.90625" bestFit="1" customWidth="1"/>
    <col min="2" max="2" width="20.6328125" customWidth="1"/>
    <col min="3" max="3" width="6.7265625" bestFit="1" customWidth="1"/>
  </cols>
  <sheetData>
    <row r="1" spans="1:5" ht="15" thickBot="1" x14ac:dyDescent="0.4">
      <c r="A1" s="8" t="s">
        <v>661</v>
      </c>
      <c r="B1" s="9" t="s">
        <v>0</v>
      </c>
      <c r="C1" s="10" t="s">
        <v>3</v>
      </c>
      <c r="D1" t="s">
        <v>669</v>
      </c>
      <c r="E1" t="s">
        <v>668</v>
      </c>
    </row>
    <row r="2" spans="1:5" ht="15" thickBot="1" x14ac:dyDescent="0.4">
      <c r="A2" s="11">
        <v>43540</v>
      </c>
      <c r="B2" s="15" t="s">
        <v>124</v>
      </c>
      <c r="C2" s="13" t="s">
        <v>340</v>
      </c>
    </row>
    <row r="3" spans="1:5" ht="15" thickBot="1" x14ac:dyDescent="0.4">
      <c r="A3" s="11">
        <v>43540</v>
      </c>
      <c r="B3" s="15" t="s">
        <v>60</v>
      </c>
      <c r="C3" s="13" t="s">
        <v>340</v>
      </c>
    </row>
    <row r="4" spans="1:5" ht="15" thickBot="1" x14ac:dyDescent="0.4">
      <c r="A4" s="11">
        <v>43540</v>
      </c>
      <c r="B4" s="15" t="s">
        <v>99</v>
      </c>
      <c r="C4" s="13" t="s">
        <v>340</v>
      </c>
    </row>
    <row r="5" spans="1:5" ht="15" thickBot="1" x14ac:dyDescent="0.4">
      <c r="A5" s="11">
        <v>43696</v>
      </c>
      <c r="B5" s="15" t="s">
        <v>39</v>
      </c>
      <c r="C5" s="13" t="s">
        <v>340</v>
      </c>
    </row>
    <row r="6" spans="1:5" ht="15" thickBot="1" x14ac:dyDescent="0.4">
      <c r="A6" s="11">
        <v>43735</v>
      </c>
      <c r="B6" s="12" t="s">
        <v>242</v>
      </c>
      <c r="C6" s="14" t="s">
        <v>340</v>
      </c>
    </row>
    <row r="7" spans="1:5" ht="15" thickBot="1" x14ac:dyDescent="0.4">
      <c r="A7" s="11">
        <v>43735</v>
      </c>
      <c r="B7" s="12" t="s">
        <v>662</v>
      </c>
      <c r="C7" s="13" t="s">
        <v>340</v>
      </c>
    </row>
    <row r="8" spans="1:5" ht="15" thickBot="1" x14ac:dyDescent="0.4">
      <c r="A8" s="11">
        <v>43735</v>
      </c>
      <c r="B8" s="16" t="s">
        <v>335</v>
      </c>
      <c r="C8" s="13" t="s">
        <v>340</v>
      </c>
    </row>
    <row r="9" spans="1:5" ht="15" thickBot="1" x14ac:dyDescent="0.4">
      <c r="A9" s="11">
        <v>43735</v>
      </c>
      <c r="B9" s="16" t="s">
        <v>207</v>
      </c>
      <c r="C9" s="13" t="s">
        <v>340</v>
      </c>
    </row>
    <row r="10" spans="1:5" ht="15" thickBot="1" x14ac:dyDescent="0.4">
      <c r="A10" s="11">
        <v>43735</v>
      </c>
      <c r="B10" s="16" t="s">
        <v>334</v>
      </c>
      <c r="C10" s="13" t="s">
        <v>340</v>
      </c>
    </row>
    <row r="11" spans="1:5" ht="15" thickBot="1" x14ac:dyDescent="0.4">
      <c r="A11" s="11">
        <v>43735</v>
      </c>
      <c r="B11" s="16" t="s">
        <v>55</v>
      </c>
      <c r="C11" s="13" t="s">
        <v>340</v>
      </c>
    </row>
    <row r="12" spans="1:5" ht="15" thickBot="1" x14ac:dyDescent="0.4">
      <c r="A12" s="11">
        <v>43735</v>
      </c>
      <c r="B12" s="15" t="s">
        <v>117</v>
      </c>
      <c r="C12" s="13" t="s">
        <v>340</v>
      </c>
    </row>
    <row r="13" spans="1:5" ht="15" thickBot="1" x14ac:dyDescent="0.4">
      <c r="A13" s="11">
        <v>43483</v>
      </c>
      <c r="B13" s="15" t="s">
        <v>68</v>
      </c>
      <c r="C13" s="14" t="s">
        <v>17</v>
      </c>
      <c r="D13">
        <v>20</v>
      </c>
    </row>
    <row r="14" spans="1:5" ht="15" thickBot="1" x14ac:dyDescent="0.4">
      <c r="A14" s="11">
        <v>43483</v>
      </c>
      <c r="B14" s="15" t="s">
        <v>65</v>
      </c>
      <c r="C14" s="14" t="s">
        <v>17</v>
      </c>
      <c r="D14">
        <v>20</v>
      </c>
    </row>
    <row r="15" spans="1:5" ht="15" thickBot="1" x14ac:dyDescent="0.4">
      <c r="A15" s="11">
        <v>43483</v>
      </c>
      <c r="B15" s="15" t="s">
        <v>58</v>
      </c>
      <c r="C15" s="14" t="s">
        <v>17</v>
      </c>
    </row>
    <row r="16" spans="1:5" ht="15" thickBot="1" x14ac:dyDescent="0.4">
      <c r="A16" s="11">
        <v>43483</v>
      </c>
      <c r="B16" s="15" t="s">
        <v>67</v>
      </c>
      <c r="C16" s="14" t="s">
        <v>17</v>
      </c>
    </row>
    <row r="17" spans="1:4" ht="15" thickBot="1" x14ac:dyDescent="0.4">
      <c r="A17" s="11">
        <v>43483</v>
      </c>
      <c r="B17" s="15" t="s">
        <v>204</v>
      </c>
      <c r="C17" s="14" t="s">
        <v>17</v>
      </c>
    </row>
    <row r="18" spans="1:4" ht="15" thickBot="1" x14ac:dyDescent="0.4">
      <c r="A18" s="11">
        <v>43483</v>
      </c>
      <c r="B18" s="15" t="s">
        <v>127</v>
      </c>
      <c r="C18" s="14" t="s">
        <v>17</v>
      </c>
    </row>
    <row r="19" spans="1:4" ht="15" thickBot="1" x14ac:dyDescent="0.4">
      <c r="A19" s="11">
        <v>43486</v>
      </c>
      <c r="B19" s="15" t="s">
        <v>293</v>
      </c>
      <c r="C19" s="14" t="s">
        <v>17</v>
      </c>
    </row>
    <row r="20" spans="1:4" ht="15" thickBot="1" x14ac:dyDescent="0.4">
      <c r="A20" s="11">
        <v>43486</v>
      </c>
      <c r="B20" s="15" t="s">
        <v>139</v>
      </c>
      <c r="C20" s="14" t="s">
        <v>17</v>
      </c>
    </row>
    <row r="21" spans="1:4" ht="15" thickBot="1" x14ac:dyDescent="0.4">
      <c r="A21" s="11">
        <v>43486</v>
      </c>
      <c r="B21" s="15" t="s">
        <v>294</v>
      </c>
      <c r="C21" s="14" t="s">
        <v>17</v>
      </c>
    </row>
    <row r="22" spans="1:4" ht="15" thickBot="1" x14ac:dyDescent="0.4">
      <c r="A22" s="11">
        <v>43486</v>
      </c>
      <c r="B22" s="15" t="s">
        <v>161</v>
      </c>
      <c r="C22" s="14" t="s">
        <v>17</v>
      </c>
    </row>
    <row r="23" spans="1:4" ht="15" thickBot="1" x14ac:dyDescent="0.4">
      <c r="A23" s="11">
        <v>43493</v>
      </c>
      <c r="B23" s="15" t="s">
        <v>315</v>
      </c>
      <c r="C23" s="14" t="s">
        <v>17</v>
      </c>
    </row>
    <row r="24" spans="1:4" ht="15" thickBot="1" x14ac:dyDescent="0.4">
      <c r="A24" s="11">
        <v>43524</v>
      </c>
      <c r="B24" s="15" t="s">
        <v>29</v>
      </c>
      <c r="C24" s="14" t="s">
        <v>17</v>
      </c>
      <c r="D24">
        <v>20</v>
      </c>
    </row>
    <row r="25" spans="1:4" ht="15" thickBot="1" x14ac:dyDescent="0.4">
      <c r="A25" s="11">
        <v>43540</v>
      </c>
      <c r="B25" s="15" t="s">
        <v>14</v>
      </c>
      <c r="C25" s="14" t="s">
        <v>17</v>
      </c>
    </row>
    <row r="26" spans="1:4" ht="15" thickBot="1" x14ac:dyDescent="0.4">
      <c r="A26" s="11">
        <v>43540</v>
      </c>
      <c r="B26" s="15" t="s">
        <v>42</v>
      </c>
      <c r="C26" s="13" t="s">
        <v>17</v>
      </c>
      <c r="D26">
        <v>20</v>
      </c>
    </row>
    <row r="27" spans="1:4" ht="15" thickBot="1" x14ac:dyDescent="0.4">
      <c r="A27" s="11">
        <v>43565</v>
      </c>
      <c r="B27" s="15" t="s">
        <v>205</v>
      </c>
      <c r="C27" s="14" t="s">
        <v>17</v>
      </c>
      <c r="D27">
        <v>20</v>
      </c>
    </row>
    <row r="28" spans="1:4" ht="15" thickBot="1" x14ac:dyDescent="0.4">
      <c r="A28" s="11">
        <v>43657</v>
      </c>
      <c r="B28" s="15" t="s">
        <v>667</v>
      </c>
      <c r="C28" s="14" t="s">
        <v>17</v>
      </c>
    </row>
    <row r="29" spans="1:4" ht="15" thickBot="1" x14ac:dyDescent="0.4">
      <c r="A29" s="11">
        <v>43657</v>
      </c>
      <c r="B29" s="15" t="s">
        <v>128</v>
      </c>
      <c r="C29" s="14" t="s">
        <v>17</v>
      </c>
    </row>
    <row r="30" spans="1:4" ht="15" thickBot="1" x14ac:dyDescent="0.4">
      <c r="A30" s="11">
        <v>43657</v>
      </c>
      <c r="B30" s="15" t="s">
        <v>270</v>
      </c>
      <c r="C30" s="14" t="s">
        <v>17</v>
      </c>
    </row>
    <row r="31" spans="1:4" ht="15" thickBot="1" x14ac:dyDescent="0.4">
      <c r="A31" s="11">
        <v>43735</v>
      </c>
      <c r="B31" s="12" t="s">
        <v>120</v>
      </c>
      <c r="C31" s="13" t="s">
        <v>17</v>
      </c>
    </row>
    <row r="32" spans="1:4" ht="15" thickBot="1" x14ac:dyDescent="0.4">
      <c r="A32" s="11">
        <v>43735</v>
      </c>
      <c r="B32" s="12" t="s">
        <v>364</v>
      </c>
      <c r="C32" s="13" t="s">
        <v>17</v>
      </c>
    </row>
    <row r="33" spans="1:3" ht="15" thickBot="1" x14ac:dyDescent="0.4">
      <c r="A33" s="11">
        <v>43735</v>
      </c>
      <c r="B33" s="12" t="s">
        <v>327</v>
      </c>
      <c r="C33" s="13" t="s">
        <v>17</v>
      </c>
    </row>
    <row r="34" spans="1:3" ht="15" thickBot="1" x14ac:dyDescent="0.4">
      <c r="A34" s="11">
        <v>43735</v>
      </c>
      <c r="B34" s="12" t="s">
        <v>96</v>
      </c>
      <c r="C34" s="13" t="s">
        <v>17</v>
      </c>
    </row>
    <row r="35" spans="1:3" ht="15" thickBot="1" x14ac:dyDescent="0.4">
      <c r="A35" s="11">
        <v>43735</v>
      </c>
      <c r="B35" s="12" t="s">
        <v>296</v>
      </c>
      <c r="C35" s="13" t="s">
        <v>17</v>
      </c>
    </row>
    <row r="36" spans="1:3" ht="15" thickBot="1" x14ac:dyDescent="0.4">
      <c r="A36" s="11">
        <v>43735</v>
      </c>
      <c r="B36" s="15" t="s">
        <v>261</v>
      </c>
      <c r="C36" s="13" t="s">
        <v>17</v>
      </c>
    </row>
    <row r="37" spans="1:3" ht="15" thickBot="1" x14ac:dyDescent="0.4">
      <c r="A37" s="11">
        <v>43735</v>
      </c>
      <c r="B37" s="12" t="s">
        <v>101</v>
      </c>
      <c r="C37" s="13" t="s">
        <v>17</v>
      </c>
    </row>
    <row r="38" spans="1:3" ht="15" thickBot="1" x14ac:dyDescent="0.4">
      <c r="A38" s="11">
        <v>43735</v>
      </c>
      <c r="B38" s="12" t="s">
        <v>73</v>
      </c>
      <c r="C38" s="13" t="s">
        <v>17</v>
      </c>
    </row>
    <row r="39" spans="1:3" ht="15" thickBot="1" x14ac:dyDescent="0.4">
      <c r="A39" s="11">
        <v>43735</v>
      </c>
      <c r="B39" s="12" t="s">
        <v>258</v>
      </c>
      <c r="C39" s="13" t="s">
        <v>17</v>
      </c>
    </row>
    <row r="40" spans="1:3" ht="15" thickBot="1" x14ac:dyDescent="0.4">
      <c r="A40" s="11">
        <v>43735</v>
      </c>
      <c r="B40" s="12" t="s">
        <v>230</v>
      </c>
      <c r="C40" s="13" t="s">
        <v>17</v>
      </c>
    </row>
    <row r="41" spans="1:3" ht="15" thickBot="1" x14ac:dyDescent="0.4">
      <c r="A41" s="11">
        <v>43735</v>
      </c>
      <c r="B41" s="15" t="s">
        <v>663</v>
      </c>
      <c r="C41" s="14" t="s">
        <v>17</v>
      </c>
    </row>
    <row r="42" spans="1:3" ht="15" thickBot="1" x14ac:dyDescent="0.4">
      <c r="A42" s="11">
        <v>43735</v>
      </c>
      <c r="B42" s="15" t="s">
        <v>664</v>
      </c>
      <c r="C42" s="14" t="s">
        <v>17</v>
      </c>
    </row>
    <row r="43" spans="1:3" ht="15" thickBot="1" x14ac:dyDescent="0.4">
      <c r="A43" s="11">
        <v>43735</v>
      </c>
      <c r="B43" s="15" t="s">
        <v>38</v>
      </c>
      <c r="C43" s="14" t="s">
        <v>17</v>
      </c>
    </row>
    <row r="44" spans="1:3" ht="15" thickBot="1" x14ac:dyDescent="0.4">
      <c r="A44" s="11">
        <v>43735</v>
      </c>
      <c r="B44" s="12" t="s">
        <v>193</v>
      </c>
      <c r="C44" s="13" t="s">
        <v>17</v>
      </c>
    </row>
    <row r="45" spans="1:3" ht="15" thickBot="1" x14ac:dyDescent="0.4">
      <c r="A45" s="11">
        <v>43735</v>
      </c>
      <c r="B45" s="15" t="s">
        <v>69</v>
      </c>
      <c r="C45" s="14" t="s">
        <v>17</v>
      </c>
    </row>
    <row r="46" spans="1:3" ht="15" thickBot="1" x14ac:dyDescent="0.4">
      <c r="A46" s="11">
        <v>43735</v>
      </c>
      <c r="B46" s="12" t="s">
        <v>164</v>
      </c>
      <c r="C46" s="13" t="s">
        <v>17</v>
      </c>
    </row>
    <row r="47" spans="1:3" ht="15" thickBot="1" x14ac:dyDescent="0.4">
      <c r="A47" s="11">
        <v>43735</v>
      </c>
      <c r="B47" s="12" t="s">
        <v>156</v>
      </c>
      <c r="C47" s="13" t="s">
        <v>17</v>
      </c>
    </row>
    <row r="48" spans="1:3" ht="15" thickBot="1" x14ac:dyDescent="0.4">
      <c r="A48" s="11">
        <v>43735</v>
      </c>
      <c r="B48" s="12" t="s">
        <v>119</v>
      </c>
      <c r="C48" s="13" t="s">
        <v>17</v>
      </c>
    </row>
    <row r="49" spans="1:4" ht="15" thickBot="1" x14ac:dyDescent="0.4">
      <c r="A49" s="11">
        <v>43735</v>
      </c>
      <c r="B49" s="12" t="s">
        <v>140</v>
      </c>
      <c r="C49" s="14" t="s">
        <v>17</v>
      </c>
    </row>
    <row r="50" spans="1:4" ht="15" thickBot="1" x14ac:dyDescent="0.4">
      <c r="A50" s="11">
        <v>43735</v>
      </c>
      <c r="B50" s="12" t="s">
        <v>292</v>
      </c>
      <c r="C50" s="14" t="s">
        <v>17</v>
      </c>
    </row>
    <row r="51" spans="1:4" ht="15" thickBot="1" x14ac:dyDescent="0.4">
      <c r="A51" s="11">
        <v>43735</v>
      </c>
      <c r="B51" s="15" t="s">
        <v>208</v>
      </c>
      <c r="C51" s="14" t="s">
        <v>17</v>
      </c>
    </row>
    <row r="52" spans="1:4" ht="15" thickBot="1" x14ac:dyDescent="0.4">
      <c r="A52" s="11">
        <v>43540</v>
      </c>
      <c r="B52" s="12" t="s">
        <v>50</v>
      </c>
      <c r="C52" s="14" t="s">
        <v>19</v>
      </c>
      <c r="D52">
        <v>25</v>
      </c>
    </row>
    <row r="53" spans="1:4" ht="15" thickBot="1" x14ac:dyDescent="0.4">
      <c r="A53" s="11">
        <v>43540</v>
      </c>
      <c r="B53" s="15" t="s">
        <v>169</v>
      </c>
      <c r="C53" s="14" t="s">
        <v>19</v>
      </c>
      <c r="D53">
        <v>20</v>
      </c>
    </row>
    <row r="54" spans="1:4" ht="15" thickBot="1" x14ac:dyDescent="0.4">
      <c r="A54" s="11">
        <v>43540</v>
      </c>
      <c r="B54" s="15" t="s">
        <v>27</v>
      </c>
      <c r="C54" s="14" t="s">
        <v>19</v>
      </c>
      <c r="D54">
        <v>20</v>
      </c>
    </row>
    <row r="55" spans="1:4" ht="15" thickBot="1" x14ac:dyDescent="0.4">
      <c r="A55" s="11">
        <v>43540</v>
      </c>
      <c r="B55" s="15" t="s">
        <v>43</v>
      </c>
      <c r="C55" s="14" t="s">
        <v>19</v>
      </c>
      <c r="D55">
        <v>20</v>
      </c>
    </row>
    <row r="56" spans="1:4" ht="15" thickBot="1" x14ac:dyDescent="0.4">
      <c r="A56" s="11">
        <v>43540</v>
      </c>
      <c r="B56" s="12" t="s">
        <v>97</v>
      </c>
      <c r="C56" s="13" t="s">
        <v>28</v>
      </c>
    </row>
    <row r="57" spans="1:4" ht="15" thickBot="1" x14ac:dyDescent="0.4">
      <c r="A57" s="11">
        <v>43540</v>
      </c>
      <c r="B57" s="12" t="s">
        <v>162</v>
      </c>
      <c r="C57" s="13" t="s">
        <v>28</v>
      </c>
      <c r="D57">
        <v>20</v>
      </c>
    </row>
    <row r="58" spans="1:4" ht="15" thickBot="1" x14ac:dyDescent="0.4">
      <c r="A58" s="11">
        <v>43540</v>
      </c>
      <c r="B58" s="12" t="s">
        <v>6</v>
      </c>
      <c r="C58" s="13" t="s">
        <v>28</v>
      </c>
      <c r="D58">
        <v>20</v>
      </c>
    </row>
    <row r="59" spans="1:4" ht="15" thickBot="1" x14ac:dyDescent="0.4">
      <c r="A59" s="11">
        <v>43540</v>
      </c>
      <c r="B59" s="12" t="s">
        <v>91</v>
      </c>
      <c r="C59" s="13" t="s">
        <v>28</v>
      </c>
      <c r="D59">
        <v>20</v>
      </c>
    </row>
    <row r="60" spans="1:4" ht="15" thickBot="1" x14ac:dyDescent="0.4">
      <c r="A60" s="11">
        <v>43540</v>
      </c>
      <c r="B60" s="15" t="s">
        <v>311</v>
      </c>
      <c r="C60" s="13" t="s">
        <v>28</v>
      </c>
      <c r="D60">
        <v>20</v>
      </c>
    </row>
    <row r="61" spans="1:4" ht="15" thickBot="1" x14ac:dyDescent="0.4">
      <c r="A61" s="11">
        <v>43540</v>
      </c>
      <c r="B61" s="15" t="s">
        <v>40</v>
      </c>
      <c r="C61" s="14" t="s">
        <v>19</v>
      </c>
      <c r="D61">
        <v>25</v>
      </c>
    </row>
    <row r="62" spans="1:4" ht="15" thickBot="1" x14ac:dyDescent="0.4">
      <c r="A62" s="11">
        <v>43540</v>
      </c>
      <c r="B62" s="15" t="s">
        <v>77</v>
      </c>
      <c r="C62" s="14" t="s">
        <v>19</v>
      </c>
      <c r="D62">
        <v>20</v>
      </c>
    </row>
    <row r="63" spans="1:4" ht="15" thickBot="1" x14ac:dyDescent="0.4">
      <c r="A63" s="11">
        <v>43540</v>
      </c>
      <c r="B63" s="15" t="s">
        <v>56</v>
      </c>
      <c r="C63" s="14" t="s">
        <v>19</v>
      </c>
      <c r="D63">
        <v>20</v>
      </c>
    </row>
    <row r="64" spans="1:4" ht="15" thickBot="1" x14ac:dyDescent="0.4">
      <c r="A64" s="11">
        <v>43540</v>
      </c>
      <c r="B64" s="15" t="s">
        <v>112</v>
      </c>
      <c r="C64" s="14" t="s">
        <v>19</v>
      </c>
      <c r="D64">
        <v>25</v>
      </c>
    </row>
    <row r="65" spans="1:5" ht="15" thickBot="1" x14ac:dyDescent="0.4">
      <c r="A65" s="11">
        <v>43591</v>
      </c>
      <c r="B65" s="15" t="s">
        <v>23</v>
      </c>
      <c r="C65" s="13" t="s">
        <v>19</v>
      </c>
    </row>
    <row r="66" spans="1:5" ht="15" thickBot="1" x14ac:dyDescent="0.4">
      <c r="A66" s="11">
        <v>43607</v>
      </c>
      <c r="B66" s="15" t="s">
        <v>86</v>
      </c>
      <c r="C66" s="14" t="s">
        <v>19</v>
      </c>
      <c r="D66">
        <v>20</v>
      </c>
    </row>
    <row r="67" spans="1:5" ht="15" thickBot="1" x14ac:dyDescent="0.4">
      <c r="A67" s="11">
        <v>43624</v>
      </c>
      <c r="B67" s="12" t="s">
        <v>306</v>
      </c>
      <c r="C67" s="14" t="s">
        <v>19</v>
      </c>
      <c r="D67">
        <v>20</v>
      </c>
    </row>
    <row r="68" spans="1:5" ht="15" thickBot="1" x14ac:dyDescent="0.4">
      <c r="A68" s="11">
        <v>43624</v>
      </c>
      <c r="B68" s="12" t="s">
        <v>307</v>
      </c>
      <c r="C68" s="14" t="s">
        <v>19</v>
      </c>
      <c r="D68">
        <v>20</v>
      </c>
    </row>
    <row r="69" spans="1:5" ht="15" thickBot="1" x14ac:dyDescent="0.4">
      <c r="A69" s="11">
        <v>43624</v>
      </c>
      <c r="B69" s="12" t="s">
        <v>308</v>
      </c>
      <c r="C69" s="14" t="s">
        <v>19</v>
      </c>
      <c r="D69">
        <v>20</v>
      </c>
    </row>
    <row r="70" spans="1:5" ht="15" thickBot="1" x14ac:dyDescent="0.4">
      <c r="A70" s="11">
        <v>43624</v>
      </c>
      <c r="B70" s="15" t="s">
        <v>309</v>
      </c>
      <c r="C70" s="14" t="s">
        <v>19</v>
      </c>
      <c r="D70">
        <v>20</v>
      </c>
    </row>
    <row r="71" spans="1:5" ht="15" thickBot="1" x14ac:dyDescent="0.4">
      <c r="A71" s="11">
        <v>43624</v>
      </c>
      <c r="B71" s="15" t="s">
        <v>313</v>
      </c>
      <c r="C71" s="13" t="s">
        <v>19</v>
      </c>
      <c r="D71">
        <v>20</v>
      </c>
    </row>
    <row r="72" spans="1:5" ht="15" thickBot="1" x14ac:dyDescent="0.4">
      <c r="A72" s="11">
        <v>43624</v>
      </c>
      <c r="B72" s="15" t="s">
        <v>314</v>
      </c>
      <c r="C72" s="13" t="s">
        <v>19</v>
      </c>
      <c r="D72">
        <v>20</v>
      </c>
    </row>
    <row r="73" spans="1:5" ht="15" thickBot="1" x14ac:dyDescent="0.4">
      <c r="A73" s="11">
        <v>43624</v>
      </c>
      <c r="B73" s="15" t="s">
        <v>317</v>
      </c>
      <c r="C73" s="13" t="s">
        <v>19</v>
      </c>
      <c r="D73">
        <v>20</v>
      </c>
    </row>
    <row r="74" spans="1:5" ht="15" thickBot="1" x14ac:dyDescent="0.4">
      <c r="A74" s="11">
        <v>43624</v>
      </c>
      <c r="B74" s="15" t="s">
        <v>72</v>
      </c>
      <c r="C74" s="14" t="s">
        <v>19</v>
      </c>
    </row>
    <row r="75" spans="1:5" ht="15" thickBot="1" x14ac:dyDescent="0.4">
      <c r="A75" s="11">
        <v>43624</v>
      </c>
      <c r="B75" s="15" t="s">
        <v>318</v>
      </c>
      <c r="C75" s="14" t="s">
        <v>19</v>
      </c>
      <c r="D75">
        <v>20</v>
      </c>
      <c r="E75">
        <f>SUM(D52:D75)</f>
        <v>435</v>
      </c>
    </row>
    <row r="76" spans="1:5" ht="15" thickBot="1" x14ac:dyDescent="0.4">
      <c r="A76" s="11">
        <v>43735</v>
      </c>
      <c r="B76" s="12" t="s">
        <v>299</v>
      </c>
      <c r="C76" s="14" t="s">
        <v>19</v>
      </c>
    </row>
    <row r="77" spans="1:5" ht="15" thickBot="1" x14ac:dyDescent="0.4">
      <c r="A77" s="11">
        <v>43735</v>
      </c>
      <c r="B77" s="12" t="s">
        <v>337</v>
      </c>
      <c r="C77" s="14" t="s">
        <v>19</v>
      </c>
    </row>
    <row r="78" spans="1:5" ht="15" thickBot="1" x14ac:dyDescent="0.4">
      <c r="A78" s="11">
        <v>43735</v>
      </c>
      <c r="B78" s="15" t="s">
        <v>18</v>
      </c>
      <c r="C78" s="14" t="s">
        <v>19</v>
      </c>
    </row>
    <row r="79" spans="1:5" ht="15" thickBot="1" x14ac:dyDescent="0.4">
      <c r="A79" s="11">
        <v>43735</v>
      </c>
      <c r="B79" s="12" t="s">
        <v>336</v>
      </c>
      <c r="C79" s="14" t="s">
        <v>19</v>
      </c>
    </row>
    <row r="80" spans="1:5" ht="15" thickBot="1" x14ac:dyDescent="0.4">
      <c r="A80" s="11">
        <v>43735</v>
      </c>
      <c r="B80" s="12" t="s">
        <v>665</v>
      </c>
      <c r="C80" s="13" t="s">
        <v>28</v>
      </c>
    </row>
    <row r="81" spans="1:4" ht="15" thickBot="1" x14ac:dyDescent="0.4">
      <c r="A81" s="11">
        <v>43735</v>
      </c>
      <c r="B81" s="12" t="s">
        <v>138</v>
      </c>
      <c r="C81" s="13" t="s">
        <v>28</v>
      </c>
    </row>
    <row r="82" spans="1:4" ht="15" thickBot="1" x14ac:dyDescent="0.4">
      <c r="A82" s="11">
        <v>43735</v>
      </c>
      <c r="B82" s="12" t="s">
        <v>70</v>
      </c>
      <c r="C82" s="13" t="s">
        <v>28</v>
      </c>
    </row>
    <row r="83" spans="1:4" ht="15" thickBot="1" x14ac:dyDescent="0.4">
      <c r="A83" s="11">
        <v>43735</v>
      </c>
      <c r="B83" s="12" t="s">
        <v>359</v>
      </c>
      <c r="C83" s="13" t="s">
        <v>28</v>
      </c>
    </row>
    <row r="84" spans="1:4" ht="15" thickBot="1" x14ac:dyDescent="0.4">
      <c r="A84" s="11">
        <v>43735</v>
      </c>
      <c r="B84" s="12" t="s">
        <v>95</v>
      </c>
      <c r="C84" s="13" t="s">
        <v>19</v>
      </c>
    </row>
    <row r="85" spans="1:4" ht="15" thickBot="1" x14ac:dyDescent="0.4">
      <c r="A85" s="11">
        <v>43735</v>
      </c>
      <c r="B85" s="12" t="s">
        <v>95</v>
      </c>
      <c r="C85" s="13" t="s">
        <v>19</v>
      </c>
    </row>
    <row r="86" spans="1:4" ht="15" thickBot="1" x14ac:dyDescent="0.4">
      <c r="A86" s="11">
        <v>43735</v>
      </c>
      <c r="B86" s="12" t="s">
        <v>341</v>
      </c>
      <c r="C86" s="13" t="s">
        <v>19</v>
      </c>
    </row>
    <row r="87" spans="1:4" ht="15" thickBot="1" x14ac:dyDescent="0.4">
      <c r="A87" s="11">
        <v>43735</v>
      </c>
      <c r="B87" s="12" t="s">
        <v>331</v>
      </c>
      <c r="C87" s="13" t="s">
        <v>19</v>
      </c>
    </row>
    <row r="88" spans="1:4" ht="15" thickBot="1" x14ac:dyDescent="0.4">
      <c r="A88" s="11">
        <v>43735</v>
      </c>
      <c r="B88" s="12" t="s">
        <v>285</v>
      </c>
      <c r="C88" s="14" t="s">
        <v>19</v>
      </c>
    </row>
    <row r="89" spans="1:4" ht="15" thickBot="1" x14ac:dyDescent="0.4">
      <c r="A89" s="11">
        <v>43735</v>
      </c>
      <c r="B89" s="12" t="s">
        <v>328</v>
      </c>
      <c r="C89" s="14" t="s">
        <v>19</v>
      </c>
    </row>
    <row r="90" spans="1:4" ht="15" thickBot="1" x14ac:dyDescent="0.4">
      <c r="A90" s="11">
        <v>43735</v>
      </c>
      <c r="B90" s="12" t="s">
        <v>62</v>
      </c>
      <c r="C90" s="14" t="s">
        <v>19</v>
      </c>
    </row>
    <row r="91" spans="1:4" ht="15" thickBot="1" x14ac:dyDescent="0.4">
      <c r="A91" s="11">
        <v>43735</v>
      </c>
      <c r="B91" s="12" t="s">
        <v>229</v>
      </c>
      <c r="C91" s="13" t="s">
        <v>19</v>
      </c>
    </row>
    <row r="92" spans="1:4" ht="15" thickBot="1" x14ac:dyDescent="0.4">
      <c r="A92" s="11">
        <v>43487</v>
      </c>
      <c r="B92" s="15" t="s">
        <v>31</v>
      </c>
      <c r="C92" s="14" t="s">
        <v>32</v>
      </c>
      <c r="D92">
        <v>25</v>
      </c>
    </row>
    <row r="93" spans="1:4" ht="15" thickBot="1" x14ac:dyDescent="0.4">
      <c r="A93" s="11">
        <v>43487</v>
      </c>
      <c r="B93" s="15" t="s">
        <v>81</v>
      </c>
      <c r="C93" s="14" t="s">
        <v>32</v>
      </c>
    </row>
    <row r="94" spans="1:4" ht="15" thickBot="1" x14ac:dyDescent="0.4">
      <c r="A94" s="11">
        <v>43487</v>
      </c>
      <c r="B94" s="15" t="s">
        <v>41</v>
      </c>
      <c r="C94" s="14" t="s">
        <v>32</v>
      </c>
      <c r="D94">
        <v>25</v>
      </c>
    </row>
    <row r="95" spans="1:4" ht="15" thickBot="1" x14ac:dyDescent="0.4">
      <c r="A95" s="11">
        <v>43487</v>
      </c>
      <c r="B95" s="12" t="s">
        <v>256</v>
      </c>
      <c r="C95" s="14" t="s">
        <v>32</v>
      </c>
    </row>
    <row r="96" spans="1:4" ht="15" thickBot="1" x14ac:dyDescent="0.4">
      <c r="A96" s="11">
        <v>43540</v>
      </c>
      <c r="B96" s="12" t="s">
        <v>48</v>
      </c>
      <c r="C96" s="14" t="s">
        <v>32</v>
      </c>
      <c r="D96">
        <v>20</v>
      </c>
    </row>
    <row r="97" spans="1:4" ht="15" thickBot="1" x14ac:dyDescent="0.4">
      <c r="A97" s="11">
        <v>43540</v>
      </c>
      <c r="B97" s="15" t="s">
        <v>105</v>
      </c>
      <c r="C97" s="14" t="s">
        <v>32</v>
      </c>
    </row>
    <row r="98" spans="1:4" ht="15" thickBot="1" x14ac:dyDescent="0.4">
      <c r="A98" s="11">
        <v>43540</v>
      </c>
      <c r="B98" s="15" t="s">
        <v>46</v>
      </c>
      <c r="C98" s="14" t="s">
        <v>32</v>
      </c>
      <c r="D98">
        <v>20</v>
      </c>
    </row>
    <row r="99" spans="1:4" ht="15" thickBot="1" x14ac:dyDescent="0.4">
      <c r="A99" s="11">
        <v>43540</v>
      </c>
      <c r="B99" s="15" t="s">
        <v>195</v>
      </c>
      <c r="C99" s="14" t="s">
        <v>32</v>
      </c>
    </row>
    <row r="100" spans="1:4" ht="15" thickBot="1" x14ac:dyDescent="0.4">
      <c r="A100" s="11">
        <v>43624</v>
      </c>
      <c r="B100" s="12" t="s">
        <v>110</v>
      </c>
      <c r="C100" s="14" t="s">
        <v>32</v>
      </c>
      <c r="D100">
        <v>20</v>
      </c>
    </row>
    <row r="101" spans="1:4" ht="15" thickBot="1" x14ac:dyDescent="0.4">
      <c r="A101" s="11">
        <v>43624</v>
      </c>
      <c r="B101" s="15" t="s">
        <v>316</v>
      </c>
      <c r="C101" s="14" t="s">
        <v>32</v>
      </c>
      <c r="D101">
        <v>20</v>
      </c>
    </row>
    <row r="102" spans="1:4" ht="15" thickBot="1" x14ac:dyDescent="0.4">
      <c r="A102" s="11">
        <v>43624</v>
      </c>
      <c r="B102" s="12" t="s">
        <v>118</v>
      </c>
      <c r="C102" s="14" t="s">
        <v>32</v>
      </c>
      <c r="D102">
        <v>10</v>
      </c>
    </row>
    <row r="103" spans="1:4" ht="15" thickBot="1" x14ac:dyDescent="0.4">
      <c r="A103" s="11">
        <v>43624</v>
      </c>
      <c r="B103" s="15" t="s">
        <v>310</v>
      </c>
      <c r="C103" s="14" t="s">
        <v>32</v>
      </c>
      <c r="D103">
        <v>10</v>
      </c>
    </row>
    <row r="104" spans="1:4" ht="15" thickBot="1" x14ac:dyDescent="0.4">
      <c r="A104" s="11">
        <v>43624</v>
      </c>
      <c r="B104" s="15" t="s">
        <v>312</v>
      </c>
      <c r="C104" s="14" t="s">
        <v>32</v>
      </c>
    </row>
    <row r="105" spans="1:4" ht="15" thickBot="1" x14ac:dyDescent="0.4">
      <c r="A105" s="11">
        <v>43677</v>
      </c>
      <c r="B105" s="12" t="s">
        <v>184</v>
      </c>
      <c r="C105" s="14" t="s">
        <v>32</v>
      </c>
    </row>
    <row r="106" spans="1:4" ht="15" thickBot="1" x14ac:dyDescent="0.4">
      <c r="A106" s="11">
        <v>43682</v>
      </c>
      <c r="B106" s="12" t="s">
        <v>89</v>
      </c>
      <c r="C106" s="14" t="s">
        <v>32</v>
      </c>
    </row>
    <row r="107" spans="1:4" ht="15" thickBot="1" x14ac:dyDescent="0.4">
      <c r="A107" s="11">
        <v>43682</v>
      </c>
      <c r="B107" s="15" t="s">
        <v>324</v>
      </c>
      <c r="C107" s="14" t="s">
        <v>32</v>
      </c>
    </row>
    <row r="108" spans="1:4" ht="15" thickBot="1" x14ac:dyDescent="0.4">
      <c r="A108" s="11">
        <v>43696</v>
      </c>
      <c r="B108" s="15" t="s">
        <v>135</v>
      </c>
      <c r="C108" s="14" t="s">
        <v>32</v>
      </c>
    </row>
    <row r="109" spans="1:4" ht="15" thickBot="1" x14ac:dyDescent="0.4">
      <c r="A109" s="11">
        <v>43708</v>
      </c>
      <c r="B109" s="12" t="s">
        <v>290</v>
      </c>
      <c r="C109" s="14" t="s">
        <v>32</v>
      </c>
    </row>
    <row r="110" spans="1:4" ht="15" thickBot="1" x14ac:dyDescent="0.4">
      <c r="A110" s="11">
        <v>43708</v>
      </c>
      <c r="B110" s="15" t="s">
        <v>666</v>
      </c>
      <c r="C110" s="14" t="s">
        <v>32</v>
      </c>
    </row>
    <row r="111" spans="1:4" ht="15" thickBot="1" x14ac:dyDescent="0.4">
      <c r="A111" s="11">
        <v>43708</v>
      </c>
      <c r="B111" s="15" t="s">
        <v>347</v>
      </c>
      <c r="C111" s="14" t="s">
        <v>32</v>
      </c>
    </row>
    <row r="112" spans="1:4" ht="15" thickBot="1" x14ac:dyDescent="0.4">
      <c r="A112" s="11">
        <v>43728</v>
      </c>
      <c r="B112" s="12" t="s">
        <v>254</v>
      </c>
      <c r="C112" s="14" t="s">
        <v>32</v>
      </c>
    </row>
    <row r="113" spans="1:4" ht="15" thickBot="1" x14ac:dyDescent="0.4">
      <c r="A113" s="11">
        <v>43735</v>
      </c>
      <c r="B113" s="12" t="s">
        <v>170</v>
      </c>
      <c r="C113" s="14" t="s">
        <v>32</v>
      </c>
    </row>
    <row r="114" spans="1:4" ht="15" thickBot="1" x14ac:dyDescent="0.4">
      <c r="A114" s="11">
        <v>43472</v>
      </c>
      <c r="B114" s="15" t="s">
        <v>34</v>
      </c>
      <c r="C114" s="14" t="s">
        <v>35</v>
      </c>
      <c r="D114">
        <v>20</v>
      </c>
    </row>
    <row r="115" spans="1:4" ht="15" thickBot="1" x14ac:dyDescent="0.4">
      <c r="A115" s="11">
        <v>43472</v>
      </c>
      <c r="B115" s="15" t="s">
        <v>295</v>
      </c>
      <c r="C115" s="14" t="s">
        <v>35</v>
      </c>
    </row>
    <row r="116" spans="1:4" ht="15" thickBot="1" x14ac:dyDescent="0.4">
      <c r="A116" s="11">
        <v>43624</v>
      </c>
      <c r="B116" s="12" t="s">
        <v>287</v>
      </c>
      <c r="C116" s="14" t="s">
        <v>35</v>
      </c>
    </row>
    <row r="117" spans="1:4" ht="15" thickBot="1" x14ac:dyDescent="0.4">
      <c r="A117" s="11">
        <v>43624</v>
      </c>
      <c r="B117" s="15" t="s">
        <v>52</v>
      </c>
      <c r="C117" s="14" t="s">
        <v>35</v>
      </c>
    </row>
    <row r="118" spans="1:4" ht="15" thickBot="1" x14ac:dyDescent="0.4">
      <c r="A118" s="11">
        <v>43677</v>
      </c>
      <c r="B118" s="12" t="s">
        <v>329</v>
      </c>
      <c r="C118" s="14" t="s">
        <v>35</v>
      </c>
    </row>
    <row r="119" spans="1:4" ht="15" thickBot="1" x14ac:dyDescent="0.4">
      <c r="A119" s="11">
        <v>43677</v>
      </c>
      <c r="B119" s="12" t="s">
        <v>142</v>
      </c>
      <c r="C119" s="14" t="s">
        <v>35</v>
      </c>
    </row>
    <row r="120" spans="1:4" ht="15" thickBot="1" x14ac:dyDescent="0.4">
      <c r="A120" s="11">
        <v>43677</v>
      </c>
      <c r="B120" s="15" t="s">
        <v>325</v>
      </c>
      <c r="C120" s="14" t="s">
        <v>35</v>
      </c>
    </row>
    <row r="121" spans="1:4" ht="15" thickBot="1" x14ac:dyDescent="0.4">
      <c r="A121" s="11">
        <v>43677</v>
      </c>
      <c r="B121" s="15" t="s">
        <v>330</v>
      </c>
      <c r="C121" s="14" t="s">
        <v>35</v>
      </c>
    </row>
    <row r="122" spans="1:4" ht="15" thickBot="1" x14ac:dyDescent="0.4">
      <c r="A122" s="11">
        <v>43718</v>
      </c>
      <c r="B122" s="15" t="s">
        <v>344</v>
      </c>
      <c r="C122" s="14" t="s">
        <v>35</v>
      </c>
    </row>
    <row r="123" spans="1:4" ht="15" thickBot="1" x14ac:dyDescent="0.4">
      <c r="A123" s="11">
        <v>43733</v>
      </c>
      <c r="B123" s="12" t="s">
        <v>333</v>
      </c>
      <c r="C123" s="14" t="s">
        <v>35</v>
      </c>
    </row>
    <row r="124" spans="1:4" ht="15" thickBot="1" x14ac:dyDescent="0.4">
      <c r="A124" s="11">
        <v>43733</v>
      </c>
      <c r="B124" s="12" t="s">
        <v>332</v>
      </c>
      <c r="C124" s="14" t="s">
        <v>35</v>
      </c>
    </row>
    <row r="125" spans="1:4" ht="15" thickBot="1" x14ac:dyDescent="0.4">
      <c r="A125" s="11">
        <v>43733</v>
      </c>
      <c r="B125" s="12" t="s">
        <v>177</v>
      </c>
      <c r="C125" s="14" t="s">
        <v>35</v>
      </c>
    </row>
    <row r="126" spans="1:4" ht="15" thickBot="1" x14ac:dyDescent="0.4">
      <c r="A126" s="11">
        <v>43733</v>
      </c>
      <c r="B126" s="15" t="s">
        <v>342</v>
      </c>
      <c r="C126" s="14" t="s">
        <v>35</v>
      </c>
    </row>
    <row r="127" spans="1:4" ht="15" thickBot="1" x14ac:dyDescent="0.4">
      <c r="A127" s="11">
        <v>43735</v>
      </c>
      <c r="B127" s="12" t="s">
        <v>338</v>
      </c>
      <c r="C127" s="14" t="s">
        <v>35</v>
      </c>
    </row>
    <row r="128" spans="1:4" ht="15" thickBot="1" x14ac:dyDescent="0.4">
      <c r="A128" s="11">
        <v>43735</v>
      </c>
      <c r="B128" s="12" t="s">
        <v>339</v>
      </c>
      <c r="C128" s="14" t="s">
        <v>35</v>
      </c>
    </row>
    <row r="129" spans="1:4" ht="15" thickBot="1" x14ac:dyDescent="0.4">
      <c r="A129" s="11">
        <v>43735</v>
      </c>
      <c r="B129" s="12" t="s">
        <v>273</v>
      </c>
      <c r="C129" s="14" t="s">
        <v>35</v>
      </c>
    </row>
    <row r="130" spans="1:4" ht="15" thickBot="1" x14ac:dyDescent="0.4">
      <c r="A130" s="11">
        <v>43735</v>
      </c>
      <c r="B130" s="12" t="s">
        <v>360</v>
      </c>
      <c r="C130" s="14" t="s">
        <v>35</v>
      </c>
    </row>
    <row r="131" spans="1:4" x14ac:dyDescent="0.35">
      <c r="D131">
        <f>SUM(D2:D130)</f>
        <v>705</v>
      </c>
    </row>
  </sheetData>
  <sortState ref="A2:D131">
    <sortCondition ref="C2:C131"/>
    <sortCondition ref="A2:A13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Tab_aktivity_2019</vt:lpstr>
      <vt:lpstr>Tab_aktivity_2020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</dc:creator>
  <cp:lastModifiedBy>Miroslav</cp:lastModifiedBy>
  <dcterms:created xsi:type="dcterms:W3CDTF">2019-06-12T22:12:56Z</dcterms:created>
  <dcterms:modified xsi:type="dcterms:W3CDTF">2022-10-16T19:15:21Z</dcterms:modified>
</cp:coreProperties>
</file>